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035" windowHeight="11250"/>
  </bookViews>
  <sheets>
    <sheet name="нарастающим итогом" sheetId="2" r:id="rId1"/>
    <sheet name="Лист1" sheetId="1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7" i="2" l="1"/>
  <c r="F15" i="2"/>
  <c r="F16" i="2" s="1"/>
  <c r="F7" i="2"/>
  <c r="F8" i="2"/>
  <c r="F9" i="2"/>
  <c r="F10" i="2"/>
  <c r="F11" i="2"/>
  <c r="F12" i="2"/>
  <c r="F13" i="2"/>
  <c r="F14" i="2"/>
  <c r="F6" i="2"/>
  <c r="C15" i="2"/>
  <c r="C9" i="2"/>
  <c r="C7" i="2"/>
  <c r="C8" i="2"/>
  <c r="C10" i="2"/>
  <c r="C11" i="2"/>
  <c r="C12" i="2"/>
  <c r="C13" i="2"/>
  <c r="C14" i="2"/>
  <c r="C6" i="2"/>
  <c r="E6" i="2"/>
  <c r="E8" i="2" s="1"/>
  <c r="E9" i="2" s="1"/>
  <c r="E10" i="2" s="1"/>
  <c r="E11" i="2" s="1"/>
  <c r="E12" i="2" s="1"/>
  <c r="E13" i="2" s="1"/>
  <c r="E14" i="2" s="1"/>
  <c r="E15" i="2" s="1"/>
  <c r="F16" i="1"/>
  <c r="F7" i="1"/>
  <c r="F8" i="1"/>
  <c r="F9" i="1"/>
  <c r="F10" i="1"/>
  <c r="F11" i="1"/>
  <c r="F12" i="1"/>
  <c r="F13" i="1"/>
  <c r="F14" i="1"/>
  <c r="F15" i="1"/>
  <c r="F6" i="1"/>
  <c r="D7" i="1"/>
  <c r="D8" i="1"/>
  <c r="D9" i="1"/>
  <c r="D10" i="1"/>
  <c r="D11" i="1"/>
  <c r="D12" i="1"/>
  <c r="D13" i="1"/>
  <c r="D14" i="1"/>
  <c r="D15" i="1"/>
  <c r="D6" i="1"/>
</calcChain>
</file>

<file path=xl/sharedStrings.xml><?xml version="1.0" encoding="utf-8"?>
<sst xmlns="http://schemas.openxmlformats.org/spreadsheetml/2006/main" count="23" uniqueCount="14">
  <si>
    <t>Расчет пени</t>
  </si>
  <si>
    <t>месяц</t>
  </si>
  <si>
    <t>дата начала просрочки</t>
  </si>
  <si>
    <t>Дата расчета</t>
  </si>
  <si>
    <t>кол-во дней</t>
  </si>
  <si>
    <t>сумма</t>
  </si>
  <si>
    <t>Пени</t>
  </si>
  <si>
    <t>4=3-2</t>
  </si>
  <si>
    <t>6=5*4*8.25%/300</t>
  </si>
  <si>
    <t>Всего</t>
  </si>
  <si>
    <t xml:space="preserve">ООО "     " к </t>
  </si>
  <si>
    <t xml:space="preserve">Задоженность собственника помещения,  по адресу: ул.    , д.     кв. </t>
  </si>
  <si>
    <t>6=5*3*8.25%/300</t>
  </si>
  <si>
    <t>нарастающий итог 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</si>
</sst>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19]mmmm\ yyyy;@"/>
  </numFmts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14" fontId="1" fillId="0" borderId="0" xfId="1" applyNumberFormat="1"/>
    <xf numFmtId="165" fontId="1" fillId="0" borderId="0" xfId="1" applyNumberFormat="1"/>
    <xf numFmtId="165" fontId="1" fillId="0" borderId="1" xfId="1" applyNumberFormat="1" applyBorder="1"/>
    <xf numFmtId="14" fontId="1" fillId="0" borderId="1" xfId="1" applyNumberFormat="1" applyBorder="1"/>
    <xf numFmtId="0" fontId="1" fillId="0" borderId="1" xfId="1" applyBorder="1"/>
    <xf numFmtId="4" fontId="1" fillId="0" borderId="1" xfId="1" applyNumberFormat="1" applyBorder="1"/>
    <xf numFmtId="0" fontId="1" fillId="0" borderId="1" xfId="1" applyBorder="1" applyAlignment="1">
      <alignment horizontal="center" wrapText="1"/>
    </xf>
    <xf numFmtId="14" fontId="1" fillId="0" borderId="1" xfId="1" applyNumberFormat="1" applyBorder="1" applyAlignment="1">
      <alignment horizontal="center" wrapText="1"/>
    </xf>
    <xf numFmtId="1" fontId="1" fillId="0" borderId="1" xfId="1" applyNumberFormat="1" applyBorder="1" applyAlignment="1">
      <alignment horizontal="center" wrapText="1"/>
    </xf>
    <xf numFmtId="0" fontId="4" fillId="0" borderId="1" xfId="1" applyFont="1" applyBorder="1" applyAlignment="1">
      <alignment horizontal="right"/>
    </xf>
    <xf numFmtId="4" fontId="4" fillId="0" borderId="1" xfId="1" applyNumberFormat="1" applyFont="1" applyBorder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5" sqref="E5"/>
    </sheetView>
  </sheetViews>
  <sheetFormatPr defaultRowHeight="15" x14ac:dyDescent="0.25"/>
  <cols>
    <col min="1" max="1" width="15.42578125" customWidth="1"/>
    <col min="2" max="2" width="11.85546875" customWidth="1"/>
    <col min="5" max="5" width="10.42578125" customWidth="1"/>
    <col min="6" max="6" width="11.42578125" customWidth="1"/>
  </cols>
  <sheetData>
    <row r="1" spans="1:6" ht="15.75" x14ac:dyDescent="0.25">
      <c r="A1" s="13" t="s">
        <v>0</v>
      </c>
      <c r="B1" s="13"/>
      <c r="C1" s="13"/>
      <c r="D1" s="13"/>
      <c r="E1" s="13"/>
      <c r="F1" s="13"/>
    </row>
    <row r="2" spans="1:6" ht="15.75" x14ac:dyDescent="0.25">
      <c r="A2" s="14" t="s">
        <v>10</v>
      </c>
      <c r="B2" s="14"/>
      <c r="C2" s="14"/>
      <c r="D2" s="14"/>
      <c r="E2" s="14"/>
      <c r="F2" s="14"/>
    </row>
    <row r="3" spans="1:6" x14ac:dyDescent="0.25">
      <c r="A3" s="15" t="s">
        <v>11</v>
      </c>
      <c r="B3" s="15"/>
      <c r="C3" s="15"/>
      <c r="D3" s="15"/>
      <c r="E3" s="15"/>
      <c r="F3" s="15"/>
    </row>
    <row r="4" spans="1:6" ht="39" x14ac:dyDescent="0.25">
      <c r="A4" s="8" t="s">
        <v>1</v>
      </c>
      <c r="B4" s="9" t="s">
        <v>2</v>
      </c>
      <c r="C4" s="8" t="s">
        <v>4</v>
      </c>
      <c r="D4" s="8" t="s">
        <v>5</v>
      </c>
      <c r="E4" s="8" t="s">
        <v>13</v>
      </c>
      <c r="F4" s="8" t="s">
        <v>6</v>
      </c>
    </row>
    <row r="5" spans="1:6" ht="26.25" x14ac:dyDescent="0.25">
      <c r="A5" s="8">
        <v>1</v>
      </c>
      <c r="B5" s="10">
        <v>2</v>
      </c>
      <c r="C5" s="10">
        <v>3</v>
      </c>
      <c r="D5" s="10">
        <v>4</v>
      </c>
      <c r="E5" s="10">
        <v>5</v>
      </c>
      <c r="F5" s="10" t="s">
        <v>12</v>
      </c>
    </row>
    <row r="6" spans="1:6" x14ac:dyDescent="0.25">
      <c r="A6" s="4">
        <v>41791</v>
      </c>
      <c r="B6" s="5">
        <v>41852</v>
      </c>
      <c r="C6" s="6">
        <f>B7-B6</f>
        <v>31</v>
      </c>
      <c r="D6" s="7">
        <v>2216.33</v>
      </c>
      <c r="E6" s="7">
        <f>D6</f>
        <v>2216.33</v>
      </c>
      <c r="F6" s="7">
        <f>E6*C6*8.25%/300</f>
        <v>18.89421325</v>
      </c>
    </row>
    <row r="7" spans="1:6" x14ac:dyDescent="0.25">
      <c r="A7" s="4">
        <v>41821</v>
      </c>
      <c r="B7" s="5">
        <v>41883</v>
      </c>
      <c r="C7" s="6">
        <f>B8-B7</f>
        <v>30</v>
      </c>
      <c r="D7" s="7">
        <v>2227.7399999999998</v>
      </c>
      <c r="E7" s="7">
        <f>E6+D7</f>
        <v>4444.07</v>
      </c>
      <c r="F7" s="7">
        <f t="shared" ref="F7:F15" si="0">E7*C7*8.25%/300</f>
        <v>36.663577499999995</v>
      </c>
    </row>
    <row r="8" spans="1:6" x14ac:dyDescent="0.25">
      <c r="A8" s="4">
        <v>41852</v>
      </c>
      <c r="B8" s="5">
        <v>41913</v>
      </c>
      <c r="C8" s="6">
        <f>B9-B8</f>
        <v>31</v>
      </c>
      <c r="D8" s="7">
        <v>2620.61</v>
      </c>
      <c r="E8" s="7">
        <f>E7+D8</f>
        <v>7064.68</v>
      </c>
      <c r="F8" s="7">
        <f t="shared" si="0"/>
        <v>60.226397000000013</v>
      </c>
    </row>
    <row r="9" spans="1:6" x14ac:dyDescent="0.25">
      <c r="A9" s="4">
        <v>41883</v>
      </c>
      <c r="B9" s="5">
        <v>41944</v>
      </c>
      <c r="C9" s="6">
        <f>B10-B9</f>
        <v>30</v>
      </c>
      <c r="D9" s="7">
        <v>2620.61</v>
      </c>
      <c r="E9" s="7">
        <f t="shared" ref="E9:E14" si="1">E8+D9</f>
        <v>9685.2900000000009</v>
      </c>
      <c r="F9" s="7">
        <f t="shared" si="0"/>
        <v>79.903642500000018</v>
      </c>
    </row>
    <row r="10" spans="1:6" x14ac:dyDescent="0.25">
      <c r="A10" s="4">
        <v>41913</v>
      </c>
      <c r="B10" s="5">
        <v>41974</v>
      </c>
      <c r="C10" s="6">
        <f>B11-B10</f>
        <v>31</v>
      </c>
      <c r="D10" s="7">
        <v>4012.21</v>
      </c>
      <c r="E10" s="7">
        <f t="shared" si="1"/>
        <v>13697.5</v>
      </c>
      <c r="F10" s="7">
        <f t="shared" si="0"/>
        <v>116.77118750000001</v>
      </c>
    </row>
    <row r="11" spans="1:6" x14ac:dyDescent="0.25">
      <c r="A11" s="4">
        <v>41944</v>
      </c>
      <c r="B11" s="5">
        <v>42005</v>
      </c>
      <c r="C11" s="6">
        <f>B12-B11</f>
        <v>31</v>
      </c>
      <c r="D11" s="7">
        <v>6367.46</v>
      </c>
      <c r="E11" s="7">
        <f t="shared" si="1"/>
        <v>20064.96</v>
      </c>
      <c r="F11" s="7">
        <f t="shared" si="0"/>
        <v>171.05378400000001</v>
      </c>
    </row>
    <row r="12" spans="1:6" x14ac:dyDescent="0.25">
      <c r="A12" s="4">
        <v>41974</v>
      </c>
      <c r="B12" s="5">
        <v>42036</v>
      </c>
      <c r="C12" s="6">
        <f>B13-B12</f>
        <v>28</v>
      </c>
      <c r="D12" s="7">
        <v>7126.22</v>
      </c>
      <c r="E12" s="7">
        <f t="shared" si="1"/>
        <v>27191.18</v>
      </c>
      <c r="F12" s="7">
        <f t="shared" si="0"/>
        <v>209.37208600000002</v>
      </c>
    </row>
    <row r="13" spans="1:6" x14ac:dyDescent="0.25">
      <c r="A13" s="4">
        <v>42005</v>
      </c>
      <c r="B13" s="5">
        <v>42064</v>
      </c>
      <c r="C13" s="6">
        <f>B14-B13</f>
        <v>31</v>
      </c>
      <c r="D13" s="7">
        <v>7647</v>
      </c>
      <c r="E13" s="7">
        <f t="shared" si="1"/>
        <v>34838.18</v>
      </c>
      <c r="F13" s="7">
        <f t="shared" si="0"/>
        <v>296.99548450000003</v>
      </c>
    </row>
    <row r="14" spans="1:6" x14ac:dyDescent="0.25">
      <c r="A14" s="4">
        <v>42036</v>
      </c>
      <c r="B14" s="5">
        <v>42095</v>
      </c>
      <c r="C14" s="6">
        <f>B15-B14</f>
        <v>30</v>
      </c>
      <c r="D14" s="7">
        <v>7777.03</v>
      </c>
      <c r="E14" s="7">
        <f t="shared" si="1"/>
        <v>42615.21</v>
      </c>
      <c r="F14" s="7">
        <f t="shared" si="0"/>
        <v>351.57548250000002</v>
      </c>
    </row>
    <row r="15" spans="1:6" x14ac:dyDescent="0.25">
      <c r="A15" s="4">
        <v>42064</v>
      </c>
      <c r="B15" s="5">
        <v>42125</v>
      </c>
      <c r="C15" s="6">
        <f>B16-B15</f>
        <v>30</v>
      </c>
      <c r="D15" s="7">
        <v>6339.07</v>
      </c>
      <c r="E15" s="7">
        <f>E14+D15</f>
        <v>48954.28</v>
      </c>
      <c r="F15" s="7">
        <f>E15*C15*8.25%/300</f>
        <v>403.87280999999996</v>
      </c>
    </row>
    <row r="16" spans="1:6" x14ac:dyDescent="0.25">
      <c r="A16" s="3"/>
      <c r="B16" s="2">
        <v>42155</v>
      </c>
      <c r="C16" s="1"/>
      <c r="D16" s="11" t="s">
        <v>9</v>
      </c>
      <c r="E16" s="11"/>
      <c r="F16" s="12">
        <f>SUM(F6:F15)</f>
        <v>1745.3286647499999</v>
      </c>
    </row>
    <row r="20" spans="2:3" x14ac:dyDescent="0.25">
      <c r="B20" s="16"/>
      <c r="C20" s="16"/>
    </row>
  </sheetData>
  <mergeCells count="4">
    <mergeCell ref="A1:F1"/>
    <mergeCell ref="A2:F2"/>
    <mergeCell ref="A3:F3"/>
    <mergeCell ref="B20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22" sqref="C22"/>
    </sheetView>
  </sheetViews>
  <sheetFormatPr defaultRowHeight="15" x14ac:dyDescent="0.25"/>
  <cols>
    <col min="1" max="1" width="17.5703125" customWidth="1"/>
    <col min="2" max="2" width="15.28515625" customWidth="1"/>
    <col min="3" max="3" width="12.85546875" customWidth="1"/>
    <col min="5" max="5" width="16.28515625" customWidth="1"/>
    <col min="6" max="6" width="11.42578125" customWidth="1"/>
  </cols>
  <sheetData>
    <row r="1" spans="1:6" ht="18.75" customHeight="1" x14ac:dyDescent="0.25">
      <c r="A1" s="13" t="s">
        <v>0</v>
      </c>
      <c r="B1" s="13"/>
      <c r="C1" s="13"/>
      <c r="D1" s="13"/>
      <c r="E1" s="13"/>
      <c r="F1" s="13"/>
    </row>
    <row r="2" spans="1:6" ht="15.75" x14ac:dyDescent="0.25">
      <c r="A2" s="14" t="s">
        <v>10</v>
      </c>
      <c r="B2" s="14"/>
      <c r="C2" s="14"/>
      <c r="D2" s="14"/>
      <c r="E2" s="14"/>
      <c r="F2" s="14"/>
    </row>
    <row r="3" spans="1:6" ht="49.5" customHeight="1" x14ac:dyDescent="0.25">
      <c r="A3" s="15" t="s">
        <v>11</v>
      </c>
      <c r="B3" s="15"/>
      <c r="C3" s="15"/>
      <c r="D3" s="15"/>
      <c r="E3" s="15"/>
      <c r="F3" s="15"/>
    </row>
    <row r="4" spans="1:6" ht="51.75" x14ac:dyDescent="0.25">
      <c r="A4" s="8" t="s">
        <v>1</v>
      </c>
      <c r="B4" s="9" t="s">
        <v>2</v>
      </c>
      <c r="C4" s="9" t="s">
        <v>3</v>
      </c>
      <c r="D4" s="8" t="s">
        <v>4</v>
      </c>
      <c r="E4" s="8" t="s">
        <v>5</v>
      </c>
      <c r="F4" s="8" t="s">
        <v>6</v>
      </c>
    </row>
    <row r="5" spans="1:6" ht="26.25" x14ac:dyDescent="0.25">
      <c r="A5" s="8">
        <v>1</v>
      </c>
      <c r="B5" s="10">
        <v>2</v>
      </c>
      <c r="C5" s="10">
        <v>3</v>
      </c>
      <c r="D5" s="10" t="s">
        <v>7</v>
      </c>
      <c r="E5" s="10">
        <v>5</v>
      </c>
      <c r="F5" s="10" t="s">
        <v>8</v>
      </c>
    </row>
    <row r="6" spans="1:6" x14ac:dyDescent="0.25">
      <c r="A6" s="4">
        <v>41791</v>
      </c>
      <c r="B6" s="5">
        <v>41852</v>
      </c>
      <c r="C6" s="5">
        <v>42155</v>
      </c>
      <c r="D6" s="6">
        <f>C6-B6</f>
        <v>303</v>
      </c>
      <c r="E6" s="7">
        <v>2216.33</v>
      </c>
      <c r="F6" s="7">
        <f>E6*D6*8.25%/300</f>
        <v>184.67569725000001</v>
      </c>
    </row>
    <row r="7" spans="1:6" x14ac:dyDescent="0.25">
      <c r="A7" s="4">
        <v>41821</v>
      </c>
      <c r="B7" s="5">
        <v>41883</v>
      </c>
      <c r="C7" s="5">
        <v>42155</v>
      </c>
      <c r="D7" s="6">
        <f t="shared" ref="D7:D15" si="0">C7-B7</f>
        <v>272</v>
      </c>
      <c r="E7" s="7">
        <v>2227.7399999999998</v>
      </c>
      <c r="F7" s="7">
        <f t="shared" ref="F7:F15" si="1">E7*D7*8.25%/300</f>
        <v>166.63495199999997</v>
      </c>
    </row>
    <row r="8" spans="1:6" x14ac:dyDescent="0.25">
      <c r="A8" s="4">
        <v>41852</v>
      </c>
      <c r="B8" s="5">
        <v>41913</v>
      </c>
      <c r="C8" s="5">
        <v>42155</v>
      </c>
      <c r="D8" s="6">
        <f t="shared" si="0"/>
        <v>242</v>
      </c>
      <c r="E8" s="7">
        <v>2620.61</v>
      </c>
      <c r="F8" s="7">
        <f t="shared" si="1"/>
        <v>174.40159550000001</v>
      </c>
    </row>
    <row r="9" spans="1:6" x14ac:dyDescent="0.25">
      <c r="A9" s="4">
        <v>41883</v>
      </c>
      <c r="B9" s="5">
        <v>41944</v>
      </c>
      <c r="C9" s="5">
        <v>42155</v>
      </c>
      <c r="D9" s="6">
        <f t="shared" si="0"/>
        <v>211</v>
      </c>
      <c r="E9" s="7">
        <v>2620.61</v>
      </c>
      <c r="F9" s="7">
        <f t="shared" si="1"/>
        <v>152.06089525000004</v>
      </c>
    </row>
    <row r="10" spans="1:6" x14ac:dyDescent="0.25">
      <c r="A10" s="4">
        <v>41913</v>
      </c>
      <c r="B10" s="5">
        <v>41974</v>
      </c>
      <c r="C10" s="5">
        <v>42155</v>
      </c>
      <c r="D10" s="6">
        <f t="shared" si="0"/>
        <v>181</v>
      </c>
      <c r="E10" s="7">
        <v>4012.21</v>
      </c>
      <c r="F10" s="7">
        <f t="shared" si="1"/>
        <v>199.70775275000003</v>
      </c>
    </row>
    <row r="11" spans="1:6" x14ac:dyDescent="0.25">
      <c r="A11" s="4">
        <v>41944</v>
      </c>
      <c r="B11" s="5">
        <v>42005</v>
      </c>
      <c r="C11" s="5">
        <v>42155</v>
      </c>
      <c r="D11" s="6">
        <f t="shared" si="0"/>
        <v>150</v>
      </c>
      <c r="E11" s="7">
        <v>6367.46</v>
      </c>
      <c r="F11" s="7">
        <f t="shared" si="1"/>
        <v>262.65772500000003</v>
      </c>
    </row>
    <row r="12" spans="1:6" x14ac:dyDescent="0.25">
      <c r="A12" s="4">
        <v>41974</v>
      </c>
      <c r="B12" s="5">
        <v>42036</v>
      </c>
      <c r="C12" s="5">
        <v>42155</v>
      </c>
      <c r="D12" s="6">
        <f t="shared" si="0"/>
        <v>119</v>
      </c>
      <c r="E12" s="7">
        <v>7126.22</v>
      </c>
      <c r="F12" s="7">
        <f t="shared" si="1"/>
        <v>233.20554949999999</v>
      </c>
    </row>
    <row r="13" spans="1:6" x14ac:dyDescent="0.25">
      <c r="A13" s="4">
        <v>42005</v>
      </c>
      <c r="B13" s="5">
        <v>42064</v>
      </c>
      <c r="C13" s="5">
        <v>42155</v>
      </c>
      <c r="D13" s="6">
        <f t="shared" si="0"/>
        <v>91</v>
      </c>
      <c r="E13" s="7">
        <v>7647</v>
      </c>
      <c r="F13" s="7">
        <f t="shared" si="1"/>
        <v>191.366175</v>
      </c>
    </row>
    <row r="14" spans="1:6" x14ac:dyDescent="0.25">
      <c r="A14" s="4">
        <v>42036</v>
      </c>
      <c r="B14" s="5">
        <v>42095</v>
      </c>
      <c r="C14" s="5">
        <v>42155</v>
      </c>
      <c r="D14" s="6">
        <f t="shared" si="0"/>
        <v>60</v>
      </c>
      <c r="E14" s="7">
        <v>7777.03</v>
      </c>
      <c r="F14" s="7">
        <f t="shared" si="1"/>
        <v>128.32099500000001</v>
      </c>
    </row>
    <row r="15" spans="1:6" x14ac:dyDescent="0.25">
      <c r="A15" s="4">
        <v>42064</v>
      </c>
      <c r="B15" s="5">
        <v>42125</v>
      </c>
      <c r="C15" s="5">
        <v>42155</v>
      </c>
      <c r="D15" s="6">
        <f t="shared" si="0"/>
        <v>30</v>
      </c>
      <c r="E15" s="7">
        <v>6339.07</v>
      </c>
      <c r="F15" s="7">
        <f t="shared" si="1"/>
        <v>52.297327500000002</v>
      </c>
    </row>
    <row r="16" spans="1:6" x14ac:dyDescent="0.25">
      <c r="A16" s="3"/>
      <c r="B16" s="1"/>
      <c r="C16" s="1"/>
      <c r="D16" s="1"/>
      <c r="E16" s="11" t="s">
        <v>9</v>
      </c>
      <c r="F16" s="12">
        <f>SUM(F6:F15)</f>
        <v>1745.3286647499999</v>
      </c>
    </row>
    <row r="17" spans="1:1" x14ac:dyDescent="0.25">
      <c r="A17" s="3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нарастающим итогом</vt:lpstr>
      <vt:lpstr>Лист1</vt:lpstr>
      <vt:lpstr>Лист3</vt:lpstr>
    </vt:vector>
  </TitlesOfParts>
  <Company>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2015-06-17T08:23:15Z</dcterms:created>
  <dcterms:modified xsi:type="dcterms:W3CDTF">2015-06-17T09:02:23Z</dcterms:modified>
</cp:coreProperties>
</file>