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30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C23" i="1"/>
  <c r="C22" i="1" s="1"/>
  <c r="G21" i="1"/>
  <c r="E21" i="1"/>
  <c r="G20" i="1"/>
  <c r="G19" i="1"/>
  <c r="G18" i="1"/>
  <c r="G17" i="1"/>
  <c r="G29" i="1" s="1"/>
  <c r="G16" i="1"/>
  <c r="D15" i="1"/>
  <c r="C15" i="1"/>
  <c r="F15" i="1" s="1"/>
</calcChain>
</file>

<file path=xl/sharedStrings.xml><?xml version="1.0" encoding="utf-8"?>
<sst xmlns="http://schemas.openxmlformats.org/spreadsheetml/2006/main" count="44" uniqueCount="44">
  <si>
    <t>ОТЧЕТ О ВЫПОЛНЕННЫХ РАБОТАХ И СОСТАВЕ ЗАТРАТ</t>
  </si>
  <si>
    <t>с 01.01.2016 по 31.12.2016 год.</t>
  </si>
  <si>
    <t>Характеристика жилого дома</t>
  </si>
  <si>
    <t xml:space="preserve">Площадь жилых помещений </t>
  </si>
  <si>
    <t>Количество квартир</t>
  </si>
  <si>
    <t>Количество подъездов</t>
  </si>
  <si>
    <t>тыс. руб.</t>
  </si>
  <si>
    <t>№</t>
  </si>
  <si>
    <t>Наименование</t>
  </si>
  <si>
    <t>Задолженность прошлых лет</t>
  </si>
  <si>
    <t>Экономия (+) перерасход (-) на конец отчетного периода</t>
  </si>
  <si>
    <t>Справочно</t>
  </si>
  <si>
    <t>п/п</t>
  </si>
  <si>
    <t>Начислено платы</t>
  </si>
  <si>
    <t>Фактически оплачено</t>
  </si>
  <si>
    <t xml:space="preserve">Задолженность по оплате за ЖКУ </t>
  </si>
  <si>
    <t>Техническое обслуживание и управление домом</t>
  </si>
  <si>
    <t>Прочие расходы</t>
  </si>
  <si>
    <t>2.1.</t>
  </si>
  <si>
    <t>Водоснабжение и водоотведение</t>
  </si>
  <si>
    <t>2.2.</t>
  </si>
  <si>
    <t xml:space="preserve">Тепловая энергия      </t>
  </si>
  <si>
    <t>2.3.</t>
  </si>
  <si>
    <t>Мусор</t>
  </si>
  <si>
    <t>лифт</t>
  </si>
  <si>
    <t>Текущий ремонт</t>
  </si>
  <si>
    <t>3.1.</t>
  </si>
  <si>
    <t>Работы по договорам подряда</t>
  </si>
  <si>
    <t>3.1.1.</t>
  </si>
  <si>
    <t>Ремонт крыши 102 м2</t>
  </si>
  <si>
    <t>3.1.2.</t>
  </si>
  <si>
    <t>3.1.3.</t>
  </si>
  <si>
    <t>Ремонт швов  73,7 п.м.</t>
  </si>
  <si>
    <t>3.1.4.</t>
  </si>
  <si>
    <t>Косметический ремонт 1,23, подьездов 1 этаж</t>
  </si>
  <si>
    <t>3.1.5.</t>
  </si>
  <si>
    <t>Ремонт мусропроводов  4 шт.</t>
  </si>
  <si>
    <t>3.1.6.</t>
  </si>
  <si>
    <t>Материалы ( Трубы пп,переходники,муфты, насос рециркуляции)</t>
  </si>
  <si>
    <t>Общая задолженность  на 01.01.2017 г. составляет:</t>
  </si>
  <si>
    <t>,</t>
  </si>
  <si>
    <t>* задолженность  по выполненным работам за 2015 год.</t>
  </si>
  <si>
    <t>по жилому дому ул . Чибиса д. 666</t>
  </si>
  <si>
    <t>Ремонт цоколя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</si>
</sst>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_ ;[Red]\-#,##0.00\ 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indexed="8"/>
      <name val="Arial Cyr"/>
      <charset val="204"/>
    </font>
    <font>
      <sz val="12"/>
      <color indexed="8"/>
      <name val="Arial Cyr"/>
      <charset val="204"/>
    </font>
    <font>
      <b/>
      <sz val="11"/>
      <color indexed="8"/>
      <name val="Arial Cyr"/>
      <charset val="204"/>
    </font>
    <font>
      <sz val="11"/>
      <color indexed="8"/>
      <name val="Arial Cyr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wrapText="1"/>
    </xf>
    <xf numFmtId="0" fontId="2" fillId="0" borderId="0" xfId="0" applyFont="1" applyFill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43" fontId="3" fillId="0" borderId="0" xfId="0" applyNumberFormat="1" applyFont="1" applyFill="1"/>
    <xf numFmtId="0" fontId="2" fillId="0" borderId="2" xfId="0" applyFont="1" applyFill="1" applyBorder="1" applyAlignment="1">
      <alignment horizontal="right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right"/>
    </xf>
    <xf numFmtId="0" fontId="3" fillId="0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wrapText="1"/>
    </xf>
    <xf numFmtId="43" fontId="2" fillId="0" borderId="1" xfId="1" applyFont="1" applyFill="1" applyBorder="1"/>
    <xf numFmtId="43" fontId="2" fillId="0" borderId="1" xfId="1" applyFont="1" applyFill="1" applyBorder="1" applyAlignment="1">
      <alignment horizontal="right"/>
    </xf>
    <xf numFmtId="0" fontId="2" fillId="0" borderId="1" xfId="0" applyFont="1" applyFill="1" applyBorder="1" applyAlignment="1">
      <alignment horizontal="right"/>
    </xf>
    <xf numFmtId="43" fontId="3" fillId="0" borderId="1" xfId="1" applyFont="1" applyFill="1" applyBorder="1"/>
    <xf numFmtId="43" fontId="3" fillId="0" borderId="1" xfId="1" applyFont="1" applyFill="1" applyBorder="1" applyAlignment="1">
      <alignment horizontal="right"/>
    </xf>
    <xf numFmtId="0" fontId="3" fillId="0" borderId="2" xfId="0" applyFont="1" applyFill="1" applyBorder="1"/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43" fontId="2" fillId="0" borderId="8" xfId="1" applyFont="1" applyFill="1" applyBorder="1"/>
    <xf numFmtId="0" fontId="3" fillId="0" borderId="0" xfId="0" applyFont="1" applyFill="1" applyBorder="1"/>
    <xf numFmtId="164" fontId="3" fillId="0" borderId="0" xfId="0" applyNumberFormat="1" applyFont="1" applyFill="1"/>
    <xf numFmtId="165" fontId="3" fillId="0" borderId="0" xfId="0" applyNumberFormat="1" applyFont="1" applyFill="1"/>
    <xf numFmtId="43" fontId="3" fillId="0" borderId="0" xfId="1" applyFont="1" applyFill="1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35"/>
  <sheetViews>
    <sheetView tabSelected="1" workbookViewId="0">
      <selection sqref="A1:XFD1"/>
    </sheetView>
  </sheetViews>
  <sheetFormatPr defaultRowHeight="15" x14ac:dyDescent="0.2"/>
  <cols>
    <col min="1" max="1" width="6.85546875" style="5" customWidth="1"/>
    <col min="2" max="2" width="39.28515625" style="6" customWidth="1"/>
    <col min="3" max="3" width="18.85546875" style="3" customWidth="1"/>
    <col min="4" max="4" width="18.7109375" style="3" customWidth="1"/>
    <col min="5" max="5" width="19.28515625" style="3" customWidth="1"/>
    <col min="6" max="6" width="21.85546875" style="3" customWidth="1"/>
    <col min="7" max="7" width="27" style="3" customWidth="1"/>
    <col min="8" max="9" width="9.140625" style="3"/>
    <col min="10" max="10" width="18.140625" style="3" bestFit="1" customWidth="1"/>
    <col min="11" max="256" width="9.140625" style="3"/>
    <col min="257" max="257" width="6.85546875" style="3" customWidth="1"/>
    <col min="258" max="258" width="39.28515625" style="3" customWidth="1"/>
    <col min="259" max="259" width="18.85546875" style="3" customWidth="1"/>
    <col min="260" max="260" width="18.7109375" style="3" customWidth="1"/>
    <col min="261" max="261" width="19.28515625" style="3" customWidth="1"/>
    <col min="262" max="262" width="21.85546875" style="3" customWidth="1"/>
    <col min="263" max="263" width="27" style="3" customWidth="1"/>
    <col min="264" max="265" width="9.140625" style="3"/>
    <col min="266" max="266" width="18.140625" style="3" bestFit="1" customWidth="1"/>
    <col min="267" max="512" width="9.140625" style="3"/>
    <col min="513" max="513" width="6.85546875" style="3" customWidth="1"/>
    <col min="514" max="514" width="39.28515625" style="3" customWidth="1"/>
    <col min="515" max="515" width="18.85546875" style="3" customWidth="1"/>
    <col min="516" max="516" width="18.7109375" style="3" customWidth="1"/>
    <col min="517" max="517" width="19.28515625" style="3" customWidth="1"/>
    <col min="518" max="518" width="21.85546875" style="3" customWidth="1"/>
    <col min="519" max="519" width="27" style="3" customWidth="1"/>
    <col min="520" max="521" width="9.140625" style="3"/>
    <col min="522" max="522" width="18.140625" style="3" bestFit="1" customWidth="1"/>
    <col min="523" max="768" width="9.140625" style="3"/>
    <col min="769" max="769" width="6.85546875" style="3" customWidth="1"/>
    <col min="770" max="770" width="39.28515625" style="3" customWidth="1"/>
    <col min="771" max="771" width="18.85546875" style="3" customWidth="1"/>
    <col min="772" max="772" width="18.7109375" style="3" customWidth="1"/>
    <col min="773" max="773" width="19.28515625" style="3" customWidth="1"/>
    <col min="774" max="774" width="21.85546875" style="3" customWidth="1"/>
    <col min="775" max="775" width="27" style="3" customWidth="1"/>
    <col min="776" max="777" width="9.140625" style="3"/>
    <col min="778" max="778" width="18.140625" style="3" bestFit="1" customWidth="1"/>
    <col min="779" max="1024" width="9.140625" style="3"/>
    <col min="1025" max="1025" width="6.85546875" style="3" customWidth="1"/>
    <col min="1026" max="1026" width="39.28515625" style="3" customWidth="1"/>
    <col min="1027" max="1027" width="18.85546875" style="3" customWidth="1"/>
    <col min="1028" max="1028" width="18.7109375" style="3" customWidth="1"/>
    <col min="1029" max="1029" width="19.28515625" style="3" customWidth="1"/>
    <col min="1030" max="1030" width="21.85546875" style="3" customWidth="1"/>
    <col min="1031" max="1031" width="27" style="3" customWidth="1"/>
    <col min="1032" max="1033" width="9.140625" style="3"/>
    <col min="1034" max="1034" width="18.140625" style="3" bestFit="1" customWidth="1"/>
    <col min="1035" max="1280" width="9.140625" style="3"/>
    <col min="1281" max="1281" width="6.85546875" style="3" customWidth="1"/>
    <col min="1282" max="1282" width="39.28515625" style="3" customWidth="1"/>
    <col min="1283" max="1283" width="18.85546875" style="3" customWidth="1"/>
    <col min="1284" max="1284" width="18.7109375" style="3" customWidth="1"/>
    <col min="1285" max="1285" width="19.28515625" style="3" customWidth="1"/>
    <col min="1286" max="1286" width="21.85546875" style="3" customWidth="1"/>
    <col min="1287" max="1287" width="27" style="3" customWidth="1"/>
    <col min="1288" max="1289" width="9.140625" style="3"/>
    <col min="1290" max="1290" width="18.140625" style="3" bestFit="1" customWidth="1"/>
    <col min="1291" max="1536" width="9.140625" style="3"/>
    <col min="1537" max="1537" width="6.85546875" style="3" customWidth="1"/>
    <col min="1538" max="1538" width="39.28515625" style="3" customWidth="1"/>
    <col min="1539" max="1539" width="18.85546875" style="3" customWidth="1"/>
    <col min="1540" max="1540" width="18.7109375" style="3" customWidth="1"/>
    <col min="1541" max="1541" width="19.28515625" style="3" customWidth="1"/>
    <col min="1542" max="1542" width="21.85546875" style="3" customWidth="1"/>
    <col min="1543" max="1543" width="27" style="3" customWidth="1"/>
    <col min="1544" max="1545" width="9.140625" style="3"/>
    <col min="1546" max="1546" width="18.140625" style="3" bestFit="1" customWidth="1"/>
    <col min="1547" max="1792" width="9.140625" style="3"/>
    <col min="1793" max="1793" width="6.85546875" style="3" customWidth="1"/>
    <col min="1794" max="1794" width="39.28515625" style="3" customWidth="1"/>
    <col min="1795" max="1795" width="18.85546875" style="3" customWidth="1"/>
    <col min="1796" max="1796" width="18.7109375" style="3" customWidth="1"/>
    <col min="1797" max="1797" width="19.28515625" style="3" customWidth="1"/>
    <col min="1798" max="1798" width="21.85546875" style="3" customWidth="1"/>
    <col min="1799" max="1799" width="27" style="3" customWidth="1"/>
    <col min="1800" max="1801" width="9.140625" style="3"/>
    <col min="1802" max="1802" width="18.140625" style="3" bestFit="1" customWidth="1"/>
    <col min="1803" max="2048" width="9.140625" style="3"/>
    <col min="2049" max="2049" width="6.85546875" style="3" customWidth="1"/>
    <col min="2050" max="2050" width="39.28515625" style="3" customWidth="1"/>
    <col min="2051" max="2051" width="18.85546875" style="3" customWidth="1"/>
    <col min="2052" max="2052" width="18.7109375" style="3" customWidth="1"/>
    <col min="2053" max="2053" width="19.28515625" style="3" customWidth="1"/>
    <col min="2054" max="2054" width="21.85546875" style="3" customWidth="1"/>
    <col min="2055" max="2055" width="27" style="3" customWidth="1"/>
    <col min="2056" max="2057" width="9.140625" style="3"/>
    <col min="2058" max="2058" width="18.140625" style="3" bestFit="1" customWidth="1"/>
    <col min="2059" max="2304" width="9.140625" style="3"/>
    <col min="2305" max="2305" width="6.85546875" style="3" customWidth="1"/>
    <col min="2306" max="2306" width="39.28515625" style="3" customWidth="1"/>
    <col min="2307" max="2307" width="18.85546875" style="3" customWidth="1"/>
    <col min="2308" max="2308" width="18.7109375" style="3" customWidth="1"/>
    <col min="2309" max="2309" width="19.28515625" style="3" customWidth="1"/>
    <col min="2310" max="2310" width="21.85546875" style="3" customWidth="1"/>
    <col min="2311" max="2311" width="27" style="3" customWidth="1"/>
    <col min="2312" max="2313" width="9.140625" style="3"/>
    <col min="2314" max="2314" width="18.140625" style="3" bestFit="1" customWidth="1"/>
    <col min="2315" max="2560" width="9.140625" style="3"/>
    <col min="2561" max="2561" width="6.85546875" style="3" customWidth="1"/>
    <col min="2562" max="2562" width="39.28515625" style="3" customWidth="1"/>
    <col min="2563" max="2563" width="18.85546875" style="3" customWidth="1"/>
    <col min="2564" max="2564" width="18.7109375" style="3" customWidth="1"/>
    <col min="2565" max="2565" width="19.28515625" style="3" customWidth="1"/>
    <col min="2566" max="2566" width="21.85546875" style="3" customWidth="1"/>
    <col min="2567" max="2567" width="27" style="3" customWidth="1"/>
    <col min="2568" max="2569" width="9.140625" style="3"/>
    <col min="2570" max="2570" width="18.140625" style="3" bestFit="1" customWidth="1"/>
    <col min="2571" max="2816" width="9.140625" style="3"/>
    <col min="2817" max="2817" width="6.85546875" style="3" customWidth="1"/>
    <col min="2818" max="2818" width="39.28515625" style="3" customWidth="1"/>
    <col min="2819" max="2819" width="18.85546875" style="3" customWidth="1"/>
    <col min="2820" max="2820" width="18.7109375" style="3" customWidth="1"/>
    <col min="2821" max="2821" width="19.28515625" style="3" customWidth="1"/>
    <col min="2822" max="2822" width="21.85546875" style="3" customWidth="1"/>
    <col min="2823" max="2823" width="27" style="3" customWidth="1"/>
    <col min="2824" max="2825" width="9.140625" style="3"/>
    <col min="2826" max="2826" width="18.140625" style="3" bestFit="1" customWidth="1"/>
    <col min="2827" max="3072" width="9.140625" style="3"/>
    <col min="3073" max="3073" width="6.85546875" style="3" customWidth="1"/>
    <col min="3074" max="3074" width="39.28515625" style="3" customWidth="1"/>
    <col min="3075" max="3075" width="18.85546875" style="3" customWidth="1"/>
    <col min="3076" max="3076" width="18.7109375" style="3" customWidth="1"/>
    <col min="3077" max="3077" width="19.28515625" style="3" customWidth="1"/>
    <col min="3078" max="3078" width="21.85546875" style="3" customWidth="1"/>
    <col min="3079" max="3079" width="27" style="3" customWidth="1"/>
    <col min="3080" max="3081" width="9.140625" style="3"/>
    <col min="3082" max="3082" width="18.140625" style="3" bestFit="1" customWidth="1"/>
    <col min="3083" max="3328" width="9.140625" style="3"/>
    <col min="3329" max="3329" width="6.85546875" style="3" customWidth="1"/>
    <col min="3330" max="3330" width="39.28515625" style="3" customWidth="1"/>
    <col min="3331" max="3331" width="18.85546875" style="3" customWidth="1"/>
    <col min="3332" max="3332" width="18.7109375" style="3" customWidth="1"/>
    <col min="3333" max="3333" width="19.28515625" style="3" customWidth="1"/>
    <col min="3334" max="3334" width="21.85546875" style="3" customWidth="1"/>
    <col min="3335" max="3335" width="27" style="3" customWidth="1"/>
    <col min="3336" max="3337" width="9.140625" style="3"/>
    <col min="3338" max="3338" width="18.140625" style="3" bestFit="1" customWidth="1"/>
    <col min="3339" max="3584" width="9.140625" style="3"/>
    <col min="3585" max="3585" width="6.85546875" style="3" customWidth="1"/>
    <col min="3586" max="3586" width="39.28515625" style="3" customWidth="1"/>
    <col min="3587" max="3587" width="18.85546875" style="3" customWidth="1"/>
    <col min="3588" max="3588" width="18.7109375" style="3" customWidth="1"/>
    <col min="3589" max="3589" width="19.28515625" style="3" customWidth="1"/>
    <col min="3590" max="3590" width="21.85546875" style="3" customWidth="1"/>
    <col min="3591" max="3591" width="27" style="3" customWidth="1"/>
    <col min="3592" max="3593" width="9.140625" style="3"/>
    <col min="3594" max="3594" width="18.140625" style="3" bestFit="1" customWidth="1"/>
    <col min="3595" max="3840" width="9.140625" style="3"/>
    <col min="3841" max="3841" width="6.85546875" style="3" customWidth="1"/>
    <col min="3842" max="3842" width="39.28515625" style="3" customWidth="1"/>
    <col min="3843" max="3843" width="18.85546875" style="3" customWidth="1"/>
    <col min="3844" max="3844" width="18.7109375" style="3" customWidth="1"/>
    <col min="3845" max="3845" width="19.28515625" style="3" customWidth="1"/>
    <col min="3846" max="3846" width="21.85546875" style="3" customWidth="1"/>
    <col min="3847" max="3847" width="27" style="3" customWidth="1"/>
    <col min="3848" max="3849" width="9.140625" style="3"/>
    <col min="3850" max="3850" width="18.140625" style="3" bestFit="1" customWidth="1"/>
    <col min="3851" max="4096" width="9.140625" style="3"/>
    <col min="4097" max="4097" width="6.85546875" style="3" customWidth="1"/>
    <col min="4098" max="4098" width="39.28515625" style="3" customWidth="1"/>
    <col min="4099" max="4099" width="18.85546875" style="3" customWidth="1"/>
    <col min="4100" max="4100" width="18.7109375" style="3" customWidth="1"/>
    <col min="4101" max="4101" width="19.28515625" style="3" customWidth="1"/>
    <col min="4102" max="4102" width="21.85546875" style="3" customWidth="1"/>
    <col min="4103" max="4103" width="27" style="3" customWidth="1"/>
    <col min="4104" max="4105" width="9.140625" style="3"/>
    <col min="4106" max="4106" width="18.140625" style="3" bestFit="1" customWidth="1"/>
    <col min="4107" max="4352" width="9.140625" style="3"/>
    <col min="4353" max="4353" width="6.85546875" style="3" customWidth="1"/>
    <col min="4354" max="4354" width="39.28515625" style="3" customWidth="1"/>
    <col min="4355" max="4355" width="18.85546875" style="3" customWidth="1"/>
    <col min="4356" max="4356" width="18.7109375" style="3" customWidth="1"/>
    <col min="4357" max="4357" width="19.28515625" style="3" customWidth="1"/>
    <col min="4358" max="4358" width="21.85546875" style="3" customWidth="1"/>
    <col min="4359" max="4359" width="27" style="3" customWidth="1"/>
    <col min="4360" max="4361" width="9.140625" style="3"/>
    <col min="4362" max="4362" width="18.140625" style="3" bestFit="1" customWidth="1"/>
    <col min="4363" max="4608" width="9.140625" style="3"/>
    <col min="4609" max="4609" width="6.85546875" style="3" customWidth="1"/>
    <col min="4610" max="4610" width="39.28515625" style="3" customWidth="1"/>
    <col min="4611" max="4611" width="18.85546875" style="3" customWidth="1"/>
    <col min="4612" max="4612" width="18.7109375" style="3" customWidth="1"/>
    <col min="4613" max="4613" width="19.28515625" style="3" customWidth="1"/>
    <col min="4614" max="4614" width="21.85546875" style="3" customWidth="1"/>
    <col min="4615" max="4615" width="27" style="3" customWidth="1"/>
    <col min="4616" max="4617" width="9.140625" style="3"/>
    <col min="4618" max="4618" width="18.140625" style="3" bestFit="1" customWidth="1"/>
    <col min="4619" max="4864" width="9.140625" style="3"/>
    <col min="4865" max="4865" width="6.85546875" style="3" customWidth="1"/>
    <col min="4866" max="4866" width="39.28515625" style="3" customWidth="1"/>
    <col min="4867" max="4867" width="18.85546875" style="3" customWidth="1"/>
    <col min="4868" max="4868" width="18.7109375" style="3" customWidth="1"/>
    <col min="4869" max="4869" width="19.28515625" style="3" customWidth="1"/>
    <col min="4870" max="4870" width="21.85546875" style="3" customWidth="1"/>
    <col min="4871" max="4871" width="27" style="3" customWidth="1"/>
    <col min="4872" max="4873" width="9.140625" style="3"/>
    <col min="4874" max="4874" width="18.140625" style="3" bestFit="1" customWidth="1"/>
    <col min="4875" max="5120" width="9.140625" style="3"/>
    <col min="5121" max="5121" width="6.85546875" style="3" customWidth="1"/>
    <col min="5122" max="5122" width="39.28515625" style="3" customWidth="1"/>
    <col min="5123" max="5123" width="18.85546875" style="3" customWidth="1"/>
    <col min="5124" max="5124" width="18.7109375" style="3" customWidth="1"/>
    <col min="5125" max="5125" width="19.28515625" style="3" customWidth="1"/>
    <col min="5126" max="5126" width="21.85546875" style="3" customWidth="1"/>
    <col min="5127" max="5127" width="27" style="3" customWidth="1"/>
    <col min="5128" max="5129" width="9.140625" style="3"/>
    <col min="5130" max="5130" width="18.140625" style="3" bestFit="1" customWidth="1"/>
    <col min="5131" max="5376" width="9.140625" style="3"/>
    <col min="5377" max="5377" width="6.85546875" style="3" customWidth="1"/>
    <col min="5378" max="5378" width="39.28515625" style="3" customWidth="1"/>
    <col min="5379" max="5379" width="18.85546875" style="3" customWidth="1"/>
    <col min="5380" max="5380" width="18.7109375" style="3" customWidth="1"/>
    <col min="5381" max="5381" width="19.28515625" style="3" customWidth="1"/>
    <col min="5382" max="5382" width="21.85546875" style="3" customWidth="1"/>
    <col min="5383" max="5383" width="27" style="3" customWidth="1"/>
    <col min="5384" max="5385" width="9.140625" style="3"/>
    <col min="5386" max="5386" width="18.140625" style="3" bestFit="1" customWidth="1"/>
    <col min="5387" max="5632" width="9.140625" style="3"/>
    <col min="5633" max="5633" width="6.85546875" style="3" customWidth="1"/>
    <col min="5634" max="5634" width="39.28515625" style="3" customWidth="1"/>
    <col min="5635" max="5635" width="18.85546875" style="3" customWidth="1"/>
    <col min="5636" max="5636" width="18.7109375" style="3" customWidth="1"/>
    <col min="5637" max="5637" width="19.28515625" style="3" customWidth="1"/>
    <col min="5638" max="5638" width="21.85546875" style="3" customWidth="1"/>
    <col min="5639" max="5639" width="27" style="3" customWidth="1"/>
    <col min="5640" max="5641" width="9.140625" style="3"/>
    <col min="5642" max="5642" width="18.140625" style="3" bestFit="1" customWidth="1"/>
    <col min="5643" max="5888" width="9.140625" style="3"/>
    <col min="5889" max="5889" width="6.85546875" style="3" customWidth="1"/>
    <col min="5890" max="5890" width="39.28515625" style="3" customWidth="1"/>
    <col min="5891" max="5891" width="18.85546875" style="3" customWidth="1"/>
    <col min="5892" max="5892" width="18.7109375" style="3" customWidth="1"/>
    <col min="5893" max="5893" width="19.28515625" style="3" customWidth="1"/>
    <col min="5894" max="5894" width="21.85546875" style="3" customWidth="1"/>
    <col min="5895" max="5895" width="27" style="3" customWidth="1"/>
    <col min="5896" max="5897" width="9.140625" style="3"/>
    <col min="5898" max="5898" width="18.140625" style="3" bestFit="1" customWidth="1"/>
    <col min="5899" max="6144" width="9.140625" style="3"/>
    <col min="6145" max="6145" width="6.85546875" style="3" customWidth="1"/>
    <col min="6146" max="6146" width="39.28515625" style="3" customWidth="1"/>
    <col min="6147" max="6147" width="18.85546875" style="3" customWidth="1"/>
    <col min="6148" max="6148" width="18.7109375" style="3" customWidth="1"/>
    <col min="6149" max="6149" width="19.28515625" style="3" customWidth="1"/>
    <col min="6150" max="6150" width="21.85546875" style="3" customWidth="1"/>
    <col min="6151" max="6151" width="27" style="3" customWidth="1"/>
    <col min="6152" max="6153" width="9.140625" style="3"/>
    <col min="6154" max="6154" width="18.140625" style="3" bestFit="1" customWidth="1"/>
    <col min="6155" max="6400" width="9.140625" style="3"/>
    <col min="6401" max="6401" width="6.85546875" style="3" customWidth="1"/>
    <col min="6402" max="6402" width="39.28515625" style="3" customWidth="1"/>
    <col min="6403" max="6403" width="18.85546875" style="3" customWidth="1"/>
    <col min="6404" max="6404" width="18.7109375" style="3" customWidth="1"/>
    <col min="6405" max="6405" width="19.28515625" style="3" customWidth="1"/>
    <col min="6406" max="6406" width="21.85546875" style="3" customWidth="1"/>
    <col min="6407" max="6407" width="27" style="3" customWidth="1"/>
    <col min="6408" max="6409" width="9.140625" style="3"/>
    <col min="6410" max="6410" width="18.140625" style="3" bestFit="1" customWidth="1"/>
    <col min="6411" max="6656" width="9.140625" style="3"/>
    <col min="6657" max="6657" width="6.85546875" style="3" customWidth="1"/>
    <col min="6658" max="6658" width="39.28515625" style="3" customWidth="1"/>
    <col min="6659" max="6659" width="18.85546875" style="3" customWidth="1"/>
    <col min="6660" max="6660" width="18.7109375" style="3" customWidth="1"/>
    <col min="6661" max="6661" width="19.28515625" style="3" customWidth="1"/>
    <col min="6662" max="6662" width="21.85546875" style="3" customWidth="1"/>
    <col min="6663" max="6663" width="27" style="3" customWidth="1"/>
    <col min="6664" max="6665" width="9.140625" style="3"/>
    <col min="6666" max="6666" width="18.140625" style="3" bestFit="1" customWidth="1"/>
    <col min="6667" max="6912" width="9.140625" style="3"/>
    <col min="6913" max="6913" width="6.85546875" style="3" customWidth="1"/>
    <col min="6914" max="6914" width="39.28515625" style="3" customWidth="1"/>
    <col min="6915" max="6915" width="18.85546875" style="3" customWidth="1"/>
    <col min="6916" max="6916" width="18.7109375" style="3" customWidth="1"/>
    <col min="6917" max="6917" width="19.28515625" style="3" customWidth="1"/>
    <col min="6918" max="6918" width="21.85546875" style="3" customWidth="1"/>
    <col min="6919" max="6919" width="27" style="3" customWidth="1"/>
    <col min="6920" max="6921" width="9.140625" style="3"/>
    <col min="6922" max="6922" width="18.140625" style="3" bestFit="1" customWidth="1"/>
    <col min="6923" max="7168" width="9.140625" style="3"/>
    <col min="7169" max="7169" width="6.85546875" style="3" customWidth="1"/>
    <col min="7170" max="7170" width="39.28515625" style="3" customWidth="1"/>
    <col min="7171" max="7171" width="18.85546875" style="3" customWidth="1"/>
    <col min="7172" max="7172" width="18.7109375" style="3" customWidth="1"/>
    <col min="7173" max="7173" width="19.28515625" style="3" customWidth="1"/>
    <col min="7174" max="7174" width="21.85546875" style="3" customWidth="1"/>
    <col min="7175" max="7175" width="27" style="3" customWidth="1"/>
    <col min="7176" max="7177" width="9.140625" style="3"/>
    <col min="7178" max="7178" width="18.140625" style="3" bestFit="1" customWidth="1"/>
    <col min="7179" max="7424" width="9.140625" style="3"/>
    <col min="7425" max="7425" width="6.85546875" style="3" customWidth="1"/>
    <col min="7426" max="7426" width="39.28515625" style="3" customWidth="1"/>
    <col min="7427" max="7427" width="18.85546875" style="3" customWidth="1"/>
    <col min="7428" max="7428" width="18.7109375" style="3" customWidth="1"/>
    <col min="7429" max="7429" width="19.28515625" style="3" customWidth="1"/>
    <col min="7430" max="7430" width="21.85546875" style="3" customWidth="1"/>
    <col min="7431" max="7431" width="27" style="3" customWidth="1"/>
    <col min="7432" max="7433" width="9.140625" style="3"/>
    <col min="7434" max="7434" width="18.140625" style="3" bestFit="1" customWidth="1"/>
    <col min="7435" max="7680" width="9.140625" style="3"/>
    <col min="7681" max="7681" width="6.85546875" style="3" customWidth="1"/>
    <col min="7682" max="7682" width="39.28515625" style="3" customWidth="1"/>
    <col min="7683" max="7683" width="18.85546875" style="3" customWidth="1"/>
    <col min="7684" max="7684" width="18.7109375" style="3" customWidth="1"/>
    <col min="7685" max="7685" width="19.28515625" style="3" customWidth="1"/>
    <col min="7686" max="7686" width="21.85546875" style="3" customWidth="1"/>
    <col min="7687" max="7687" width="27" style="3" customWidth="1"/>
    <col min="7688" max="7689" width="9.140625" style="3"/>
    <col min="7690" max="7690" width="18.140625" style="3" bestFit="1" customWidth="1"/>
    <col min="7691" max="7936" width="9.140625" style="3"/>
    <col min="7937" max="7937" width="6.85546875" style="3" customWidth="1"/>
    <col min="7938" max="7938" width="39.28515625" style="3" customWidth="1"/>
    <col min="7939" max="7939" width="18.85546875" style="3" customWidth="1"/>
    <col min="7940" max="7940" width="18.7109375" style="3" customWidth="1"/>
    <col min="7941" max="7941" width="19.28515625" style="3" customWidth="1"/>
    <col min="7942" max="7942" width="21.85546875" style="3" customWidth="1"/>
    <col min="7943" max="7943" width="27" style="3" customWidth="1"/>
    <col min="7944" max="7945" width="9.140625" style="3"/>
    <col min="7946" max="7946" width="18.140625" style="3" bestFit="1" customWidth="1"/>
    <col min="7947" max="8192" width="9.140625" style="3"/>
    <col min="8193" max="8193" width="6.85546875" style="3" customWidth="1"/>
    <col min="8194" max="8194" width="39.28515625" style="3" customWidth="1"/>
    <col min="8195" max="8195" width="18.85546875" style="3" customWidth="1"/>
    <col min="8196" max="8196" width="18.7109375" style="3" customWidth="1"/>
    <col min="8197" max="8197" width="19.28515625" style="3" customWidth="1"/>
    <col min="8198" max="8198" width="21.85546875" style="3" customWidth="1"/>
    <col min="8199" max="8199" width="27" style="3" customWidth="1"/>
    <col min="8200" max="8201" width="9.140625" style="3"/>
    <col min="8202" max="8202" width="18.140625" style="3" bestFit="1" customWidth="1"/>
    <col min="8203" max="8448" width="9.140625" style="3"/>
    <col min="8449" max="8449" width="6.85546875" style="3" customWidth="1"/>
    <col min="8450" max="8450" width="39.28515625" style="3" customWidth="1"/>
    <col min="8451" max="8451" width="18.85546875" style="3" customWidth="1"/>
    <col min="8452" max="8452" width="18.7109375" style="3" customWidth="1"/>
    <col min="8453" max="8453" width="19.28515625" style="3" customWidth="1"/>
    <col min="8454" max="8454" width="21.85546875" style="3" customWidth="1"/>
    <col min="8455" max="8455" width="27" style="3" customWidth="1"/>
    <col min="8456" max="8457" width="9.140625" style="3"/>
    <col min="8458" max="8458" width="18.140625" style="3" bestFit="1" customWidth="1"/>
    <col min="8459" max="8704" width="9.140625" style="3"/>
    <col min="8705" max="8705" width="6.85546875" style="3" customWidth="1"/>
    <col min="8706" max="8706" width="39.28515625" style="3" customWidth="1"/>
    <col min="8707" max="8707" width="18.85546875" style="3" customWidth="1"/>
    <col min="8708" max="8708" width="18.7109375" style="3" customWidth="1"/>
    <col min="8709" max="8709" width="19.28515625" style="3" customWidth="1"/>
    <col min="8710" max="8710" width="21.85546875" style="3" customWidth="1"/>
    <col min="8711" max="8711" width="27" style="3" customWidth="1"/>
    <col min="8712" max="8713" width="9.140625" style="3"/>
    <col min="8714" max="8714" width="18.140625" style="3" bestFit="1" customWidth="1"/>
    <col min="8715" max="8960" width="9.140625" style="3"/>
    <col min="8961" max="8961" width="6.85546875" style="3" customWidth="1"/>
    <col min="8962" max="8962" width="39.28515625" style="3" customWidth="1"/>
    <col min="8963" max="8963" width="18.85546875" style="3" customWidth="1"/>
    <col min="8964" max="8964" width="18.7109375" style="3" customWidth="1"/>
    <col min="8965" max="8965" width="19.28515625" style="3" customWidth="1"/>
    <col min="8966" max="8966" width="21.85546875" style="3" customWidth="1"/>
    <col min="8967" max="8967" width="27" style="3" customWidth="1"/>
    <col min="8968" max="8969" width="9.140625" style="3"/>
    <col min="8970" max="8970" width="18.140625" style="3" bestFit="1" customWidth="1"/>
    <col min="8971" max="9216" width="9.140625" style="3"/>
    <col min="9217" max="9217" width="6.85546875" style="3" customWidth="1"/>
    <col min="9218" max="9218" width="39.28515625" style="3" customWidth="1"/>
    <col min="9219" max="9219" width="18.85546875" style="3" customWidth="1"/>
    <col min="9220" max="9220" width="18.7109375" style="3" customWidth="1"/>
    <col min="9221" max="9221" width="19.28515625" style="3" customWidth="1"/>
    <col min="9222" max="9222" width="21.85546875" style="3" customWidth="1"/>
    <col min="9223" max="9223" width="27" style="3" customWidth="1"/>
    <col min="9224" max="9225" width="9.140625" style="3"/>
    <col min="9226" max="9226" width="18.140625" style="3" bestFit="1" customWidth="1"/>
    <col min="9227" max="9472" width="9.140625" style="3"/>
    <col min="9473" max="9473" width="6.85546875" style="3" customWidth="1"/>
    <col min="9474" max="9474" width="39.28515625" style="3" customWidth="1"/>
    <col min="9475" max="9475" width="18.85546875" style="3" customWidth="1"/>
    <col min="9476" max="9476" width="18.7109375" style="3" customWidth="1"/>
    <col min="9477" max="9477" width="19.28515625" style="3" customWidth="1"/>
    <col min="9478" max="9478" width="21.85546875" style="3" customWidth="1"/>
    <col min="9479" max="9479" width="27" style="3" customWidth="1"/>
    <col min="9480" max="9481" width="9.140625" style="3"/>
    <col min="9482" max="9482" width="18.140625" style="3" bestFit="1" customWidth="1"/>
    <col min="9483" max="9728" width="9.140625" style="3"/>
    <col min="9729" max="9729" width="6.85546875" style="3" customWidth="1"/>
    <col min="9730" max="9730" width="39.28515625" style="3" customWidth="1"/>
    <col min="9731" max="9731" width="18.85546875" style="3" customWidth="1"/>
    <col min="9732" max="9732" width="18.7109375" style="3" customWidth="1"/>
    <col min="9733" max="9733" width="19.28515625" style="3" customWidth="1"/>
    <col min="9734" max="9734" width="21.85546875" style="3" customWidth="1"/>
    <col min="9735" max="9735" width="27" style="3" customWidth="1"/>
    <col min="9736" max="9737" width="9.140625" style="3"/>
    <col min="9738" max="9738" width="18.140625" style="3" bestFit="1" customWidth="1"/>
    <col min="9739" max="9984" width="9.140625" style="3"/>
    <col min="9985" max="9985" width="6.85546875" style="3" customWidth="1"/>
    <col min="9986" max="9986" width="39.28515625" style="3" customWidth="1"/>
    <col min="9987" max="9987" width="18.85546875" style="3" customWidth="1"/>
    <col min="9988" max="9988" width="18.7109375" style="3" customWidth="1"/>
    <col min="9989" max="9989" width="19.28515625" style="3" customWidth="1"/>
    <col min="9990" max="9990" width="21.85546875" style="3" customWidth="1"/>
    <col min="9991" max="9991" width="27" style="3" customWidth="1"/>
    <col min="9992" max="9993" width="9.140625" style="3"/>
    <col min="9994" max="9994" width="18.140625" style="3" bestFit="1" customWidth="1"/>
    <col min="9995" max="10240" width="9.140625" style="3"/>
    <col min="10241" max="10241" width="6.85546875" style="3" customWidth="1"/>
    <col min="10242" max="10242" width="39.28515625" style="3" customWidth="1"/>
    <col min="10243" max="10243" width="18.85546875" style="3" customWidth="1"/>
    <col min="10244" max="10244" width="18.7109375" style="3" customWidth="1"/>
    <col min="10245" max="10245" width="19.28515625" style="3" customWidth="1"/>
    <col min="10246" max="10246" width="21.85546875" style="3" customWidth="1"/>
    <col min="10247" max="10247" width="27" style="3" customWidth="1"/>
    <col min="10248" max="10249" width="9.140625" style="3"/>
    <col min="10250" max="10250" width="18.140625" style="3" bestFit="1" customWidth="1"/>
    <col min="10251" max="10496" width="9.140625" style="3"/>
    <col min="10497" max="10497" width="6.85546875" style="3" customWidth="1"/>
    <col min="10498" max="10498" width="39.28515625" style="3" customWidth="1"/>
    <col min="10499" max="10499" width="18.85546875" style="3" customWidth="1"/>
    <col min="10500" max="10500" width="18.7109375" style="3" customWidth="1"/>
    <col min="10501" max="10501" width="19.28515625" style="3" customWidth="1"/>
    <col min="10502" max="10502" width="21.85546875" style="3" customWidth="1"/>
    <col min="10503" max="10503" width="27" style="3" customWidth="1"/>
    <col min="10504" max="10505" width="9.140625" style="3"/>
    <col min="10506" max="10506" width="18.140625" style="3" bestFit="1" customWidth="1"/>
    <col min="10507" max="10752" width="9.140625" style="3"/>
    <col min="10753" max="10753" width="6.85546875" style="3" customWidth="1"/>
    <col min="10754" max="10754" width="39.28515625" style="3" customWidth="1"/>
    <col min="10755" max="10755" width="18.85546875" style="3" customWidth="1"/>
    <col min="10756" max="10756" width="18.7109375" style="3" customWidth="1"/>
    <col min="10757" max="10757" width="19.28515625" style="3" customWidth="1"/>
    <col min="10758" max="10758" width="21.85546875" style="3" customWidth="1"/>
    <col min="10759" max="10759" width="27" style="3" customWidth="1"/>
    <col min="10760" max="10761" width="9.140625" style="3"/>
    <col min="10762" max="10762" width="18.140625" style="3" bestFit="1" customWidth="1"/>
    <col min="10763" max="11008" width="9.140625" style="3"/>
    <col min="11009" max="11009" width="6.85546875" style="3" customWidth="1"/>
    <col min="11010" max="11010" width="39.28515625" style="3" customWidth="1"/>
    <col min="11011" max="11011" width="18.85546875" style="3" customWidth="1"/>
    <col min="11012" max="11012" width="18.7109375" style="3" customWidth="1"/>
    <col min="11013" max="11013" width="19.28515625" style="3" customWidth="1"/>
    <col min="11014" max="11014" width="21.85546875" style="3" customWidth="1"/>
    <col min="11015" max="11015" width="27" style="3" customWidth="1"/>
    <col min="11016" max="11017" width="9.140625" style="3"/>
    <col min="11018" max="11018" width="18.140625" style="3" bestFit="1" customWidth="1"/>
    <col min="11019" max="11264" width="9.140625" style="3"/>
    <col min="11265" max="11265" width="6.85546875" style="3" customWidth="1"/>
    <col min="11266" max="11266" width="39.28515625" style="3" customWidth="1"/>
    <col min="11267" max="11267" width="18.85546875" style="3" customWidth="1"/>
    <col min="11268" max="11268" width="18.7109375" style="3" customWidth="1"/>
    <col min="11269" max="11269" width="19.28515625" style="3" customWidth="1"/>
    <col min="11270" max="11270" width="21.85546875" style="3" customWidth="1"/>
    <col min="11271" max="11271" width="27" style="3" customWidth="1"/>
    <col min="11272" max="11273" width="9.140625" style="3"/>
    <col min="11274" max="11274" width="18.140625" style="3" bestFit="1" customWidth="1"/>
    <col min="11275" max="11520" width="9.140625" style="3"/>
    <col min="11521" max="11521" width="6.85546875" style="3" customWidth="1"/>
    <col min="11522" max="11522" width="39.28515625" style="3" customWidth="1"/>
    <col min="11523" max="11523" width="18.85546875" style="3" customWidth="1"/>
    <col min="11524" max="11524" width="18.7109375" style="3" customWidth="1"/>
    <col min="11525" max="11525" width="19.28515625" style="3" customWidth="1"/>
    <col min="11526" max="11526" width="21.85546875" style="3" customWidth="1"/>
    <col min="11527" max="11527" width="27" style="3" customWidth="1"/>
    <col min="11528" max="11529" width="9.140625" style="3"/>
    <col min="11530" max="11530" width="18.140625" style="3" bestFit="1" customWidth="1"/>
    <col min="11531" max="11776" width="9.140625" style="3"/>
    <col min="11777" max="11777" width="6.85546875" style="3" customWidth="1"/>
    <col min="11778" max="11778" width="39.28515625" style="3" customWidth="1"/>
    <col min="11779" max="11779" width="18.85546875" style="3" customWidth="1"/>
    <col min="11780" max="11780" width="18.7109375" style="3" customWidth="1"/>
    <col min="11781" max="11781" width="19.28515625" style="3" customWidth="1"/>
    <col min="11782" max="11782" width="21.85546875" style="3" customWidth="1"/>
    <col min="11783" max="11783" width="27" style="3" customWidth="1"/>
    <col min="11784" max="11785" width="9.140625" style="3"/>
    <col min="11786" max="11786" width="18.140625" style="3" bestFit="1" customWidth="1"/>
    <col min="11787" max="12032" width="9.140625" style="3"/>
    <col min="12033" max="12033" width="6.85546875" style="3" customWidth="1"/>
    <col min="12034" max="12034" width="39.28515625" style="3" customWidth="1"/>
    <col min="12035" max="12035" width="18.85546875" style="3" customWidth="1"/>
    <col min="12036" max="12036" width="18.7109375" style="3" customWidth="1"/>
    <col min="12037" max="12037" width="19.28515625" style="3" customWidth="1"/>
    <col min="12038" max="12038" width="21.85546875" style="3" customWidth="1"/>
    <col min="12039" max="12039" width="27" style="3" customWidth="1"/>
    <col min="12040" max="12041" width="9.140625" style="3"/>
    <col min="12042" max="12042" width="18.140625" style="3" bestFit="1" customWidth="1"/>
    <col min="12043" max="12288" width="9.140625" style="3"/>
    <col min="12289" max="12289" width="6.85546875" style="3" customWidth="1"/>
    <col min="12290" max="12290" width="39.28515625" style="3" customWidth="1"/>
    <col min="12291" max="12291" width="18.85546875" style="3" customWidth="1"/>
    <col min="12292" max="12292" width="18.7109375" style="3" customWidth="1"/>
    <col min="12293" max="12293" width="19.28515625" style="3" customWidth="1"/>
    <col min="12294" max="12294" width="21.85546875" style="3" customWidth="1"/>
    <col min="12295" max="12295" width="27" style="3" customWidth="1"/>
    <col min="12296" max="12297" width="9.140625" style="3"/>
    <col min="12298" max="12298" width="18.140625" style="3" bestFit="1" customWidth="1"/>
    <col min="12299" max="12544" width="9.140625" style="3"/>
    <col min="12545" max="12545" width="6.85546875" style="3" customWidth="1"/>
    <col min="12546" max="12546" width="39.28515625" style="3" customWidth="1"/>
    <col min="12547" max="12547" width="18.85546875" style="3" customWidth="1"/>
    <col min="12548" max="12548" width="18.7109375" style="3" customWidth="1"/>
    <col min="12549" max="12549" width="19.28515625" style="3" customWidth="1"/>
    <col min="12550" max="12550" width="21.85546875" style="3" customWidth="1"/>
    <col min="12551" max="12551" width="27" style="3" customWidth="1"/>
    <col min="12552" max="12553" width="9.140625" style="3"/>
    <col min="12554" max="12554" width="18.140625" style="3" bestFit="1" customWidth="1"/>
    <col min="12555" max="12800" width="9.140625" style="3"/>
    <col min="12801" max="12801" width="6.85546875" style="3" customWidth="1"/>
    <col min="12802" max="12802" width="39.28515625" style="3" customWidth="1"/>
    <col min="12803" max="12803" width="18.85546875" style="3" customWidth="1"/>
    <col min="12804" max="12804" width="18.7109375" style="3" customWidth="1"/>
    <col min="12805" max="12805" width="19.28515625" style="3" customWidth="1"/>
    <col min="12806" max="12806" width="21.85546875" style="3" customWidth="1"/>
    <col min="12807" max="12807" width="27" style="3" customWidth="1"/>
    <col min="12808" max="12809" width="9.140625" style="3"/>
    <col min="12810" max="12810" width="18.140625" style="3" bestFit="1" customWidth="1"/>
    <col min="12811" max="13056" width="9.140625" style="3"/>
    <col min="13057" max="13057" width="6.85546875" style="3" customWidth="1"/>
    <col min="13058" max="13058" width="39.28515625" style="3" customWidth="1"/>
    <col min="13059" max="13059" width="18.85546875" style="3" customWidth="1"/>
    <col min="13060" max="13060" width="18.7109375" style="3" customWidth="1"/>
    <col min="13061" max="13061" width="19.28515625" style="3" customWidth="1"/>
    <col min="13062" max="13062" width="21.85546875" style="3" customWidth="1"/>
    <col min="13063" max="13063" width="27" style="3" customWidth="1"/>
    <col min="13064" max="13065" width="9.140625" style="3"/>
    <col min="13066" max="13066" width="18.140625" style="3" bestFit="1" customWidth="1"/>
    <col min="13067" max="13312" width="9.140625" style="3"/>
    <col min="13313" max="13313" width="6.85546875" style="3" customWidth="1"/>
    <col min="13314" max="13314" width="39.28515625" style="3" customWidth="1"/>
    <col min="13315" max="13315" width="18.85546875" style="3" customWidth="1"/>
    <col min="13316" max="13316" width="18.7109375" style="3" customWidth="1"/>
    <col min="13317" max="13317" width="19.28515625" style="3" customWidth="1"/>
    <col min="13318" max="13318" width="21.85546875" style="3" customWidth="1"/>
    <col min="13319" max="13319" width="27" style="3" customWidth="1"/>
    <col min="13320" max="13321" width="9.140625" style="3"/>
    <col min="13322" max="13322" width="18.140625" style="3" bestFit="1" customWidth="1"/>
    <col min="13323" max="13568" width="9.140625" style="3"/>
    <col min="13569" max="13569" width="6.85546875" style="3" customWidth="1"/>
    <col min="13570" max="13570" width="39.28515625" style="3" customWidth="1"/>
    <col min="13571" max="13571" width="18.85546875" style="3" customWidth="1"/>
    <col min="13572" max="13572" width="18.7109375" style="3" customWidth="1"/>
    <col min="13573" max="13573" width="19.28515625" style="3" customWidth="1"/>
    <col min="13574" max="13574" width="21.85546875" style="3" customWidth="1"/>
    <col min="13575" max="13575" width="27" style="3" customWidth="1"/>
    <col min="13576" max="13577" width="9.140625" style="3"/>
    <col min="13578" max="13578" width="18.140625" style="3" bestFit="1" customWidth="1"/>
    <col min="13579" max="13824" width="9.140625" style="3"/>
    <col min="13825" max="13825" width="6.85546875" style="3" customWidth="1"/>
    <col min="13826" max="13826" width="39.28515625" style="3" customWidth="1"/>
    <col min="13827" max="13827" width="18.85546875" style="3" customWidth="1"/>
    <col min="13828" max="13828" width="18.7109375" style="3" customWidth="1"/>
    <col min="13829" max="13829" width="19.28515625" style="3" customWidth="1"/>
    <col min="13830" max="13830" width="21.85546875" style="3" customWidth="1"/>
    <col min="13831" max="13831" width="27" style="3" customWidth="1"/>
    <col min="13832" max="13833" width="9.140625" style="3"/>
    <col min="13834" max="13834" width="18.140625" style="3" bestFit="1" customWidth="1"/>
    <col min="13835" max="14080" width="9.140625" style="3"/>
    <col min="14081" max="14081" width="6.85546875" style="3" customWidth="1"/>
    <col min="14082" max="14082" width="39.28515625" style="3" customWidth="1"/>
    <col min="14083" max="14083" width="18.85546875" style="3" customWidth="1"/>
    <col min="14084" max="14084" width="18.7109375" style="3" customWidth="1"/>
    <col min="14085" max="14085" width="19.28515625" style="3" customWidth="1"/>
    <col min="14086" max="14086" width="21.85546875" style="3" customWidth="1"/>
    <col min="14087" max="14087" width="27" style="3" customWidth="1"/>
    <col min="14088" max="14089" width="9.140625" style="3"/>
    <col min="14090" max="14090" width="18.140625" style="3" bestFit="1" customWidth="1"/>
    <col min="14091" max="14336" width="9.140625" style="3"/>
    <col min="14337" max="14337" width="6.85546875" style="3" customWidth="1"/>
    <col min="14338" max="14338" width="39.28515625" style="3" customWidth="1"/>
    <col min="14339" max="14339" width="18.85546875" style="3" customWidth="1"/>
    <col min="14340" max="14340" width="18.7109375" style="3" customWidth="1"/>
    <col min="14341" max="14341" width="19.28515625" style="3" customWidth="1"/>
    <col min="14342" max="14342" width="21.85546875" style="3" customWidth="1"/>
    <col min="14343" max="14343" width="27" style="3" customWidth="1"/>
    <col min="14344" max="14345" width="9.140625" style="3"/>
    <col min="14346" max="14346" width="18.140625" style="3" bestFit="1" customWidth="1"/>
    <col min="14347" max="14592" width="9.140625" style="3"/>
    <col min="14593" max="14593" width="6.85546875" style="3" customWidth="1"/>
    <col min="14594" max="14594" width="39.28515625" style="3" customWidth="1"/>
    <col min="14595" max="14595" width="18.85546875" style="3" customWidth="1"/>
    <col min="14596" max="14596" width="18.7109375" style="3" customWidth="1"/>
    <col min="14597" max="14597" width="19.28515625" style="3" customWidth="1"/>
    <col min="14598" max="14598" width="21.85546875" style="3" customWidth="1"/>
    <col min="14599" max="14599" width="27" style="3" customWidth="1"/>
    <col min="14600" max="14601" width="9.140625" style="3"/>
    <col min="14602" max="14602" width="18.140625" style="3" bestFit="1" customWidth="1"/>
    <col min="14603" max="14848" width="9.140625" style="3"/>
    <col min="14849" max="14849" width="6.85546875" style="3" customWidth="1"/>
    <col min="14850" max="14850" width="39.28515625" style="3" customWidth="1"/>
    <col min="14851" max="14851" width="18.85546875" style="3" customWidth="1"/>
    <col min="14852" max="14852" width="18.7109375" style="3" customWidth="1"/>
    <col min="14853" max="14853" width="19.28515625" style="3" customWidth="1"/>
    <col min="14854" max="14854" width="21.85546875" style="3" customWidth="1"/>
    <col min="14855" max="14855" width="27" style="3" customWidth="1"/>
    <col min="14856" max="14857" width="9.140625" style="3"/>
    <col min="14858" max="14858" width="18.140625" style="3" bestFit="1" customWidth="1"/>
    <col min="14859" max="15104" width="9.140625" style="3"/>
    <col min="15105" max="15105" width="6.85546875" style="3" customWidth="1"/>
    <col min="15106" max="15106" width="39.28515625" style="3" customWidth="1"/>
    <col min="15107" max="15107" width="18.85546875" style="3" customWidth="1"/>
    <col min="15108" max="15108" width="18.7109375" style="3" customWidth="1"/>
    <col min="15109" max="15109" width="19.28515625" style="3" customWidth="1"/>
    <col min="15110" max="15110" width="21.85546875" style="3" customWidth="1"/>
    <col min="15111" max="15111" width="27" style="3" customWidth="1"/>
    <col min="15112" max="15113" width="9.140625" style="3"/>
    <col min="15114" max="15114" width="18.140625" style="3" bestFit="1" customWidth="1"/>
    <col min="15115" max="15360" width="9.140625" style="3"/>
    <col min="15361" max="15361" width="6.85546875" style="3" customWidth="1"/>
    <col min="15362" max="15362" width="39.28515625" style="3" customWidth="1"/>
    <col min="15363" max="15363" width="18.85546875" style="3" customWidth="1"/>
    <col min="15364" max="15364" width="18.7109375" style="3" customWidth="1"/>
    <col min="15365" max="15365" width="19.28515625" style="3" customWidth="1"/>
    <col min="15366" max="15366" width="21.85546875" style="3" customWidth="1"/>
    <col min="15367" max="15367" width="27" style="3" customWidth="1"/>
    <col min="15368" max="15369" width="9.140625" style="3"/>
    <col min="15370" max="15370" width="18.140625" style="3" bestFit="1" customWidth="1"/>
    <col min="15371" max="15616" width="9.140625" style="3"/>
    <col min="15617" max="15617" width="6.85546875" style="3" customWidth="1"/>
    <col min="15618" max="15618" width="39.28515625" style="3" customWidth="1"/>
    <col min="15619" max="15619" width="18.85546875" style="3" customWidth="1"/>
    <col min="15620" max="15620" width="18.7109375" style="3" customWidth="1"/>
    <col min="15621" max="15621" width="19.28515625" style="3" customWidth="1"/>
    <col min="15622" max="15622" width="21.85546875" style="3" customWidth="1"/>
    <col min="15623" max="15623" width="27" style="3" customWidth="1"/>
    <col min="15624" max="15625" width="9.140625" style="3"/>
    <col min="15626" max="15626" width="18.140625" style="3" bestFit="1" customWidth="1"/>
    <col min="15627" max="15872" width="9.140625" style="3"/>
    <col min="15873" max="15873" width="6.85546875" style="3" customWidth="1"/>
    <col min="15874" max="15874" width="39.28515625" style="3" customWidth="1"/>
    <col min="15875" max="15875" width="18.85546875" style="3" customWidth="1"/>
    <col min="15876" max="15876" width="18.7109375" style="3" customWidth="1"/>
    <col min="15877" max="15877" width="19.28515625" style="3" customWidth="1"/>
    <col min="15878" max="15878" width="21.85546875" style="3" customWidth="1"/>
    <col min="15879" max="15879" width="27" style="3" customWidth="1"/>
    <col min="15880" max="15881" width="9.140625" style="3"/>
    <col min="15882" max="15882" width="18.140625" style="3" bestFit="1" customWidth="1"/>
    <col min="15883" max="16128" width="9.140625" style="3"/>
    <col min="16129" max="16129" width="6.85546875" style="3" customWidth="1"/>
    <col min="16130" max="16130" width="39.28515625" style="3" customWidth="1"/>
    <col min="16131" max="16131" width="18.85546875" style="3" customWidth="1"/>
    <col min="16132" max="16132" width="18.7109375" style="3" customWidth="1"/>
    <col min="16133" max="16133" width="19.28515625" style="3" customWidth="1"/>
    <col min="16134" max="16134" width="21.85546875" style="3" customWidth="1"/>
    <col min="16135" max="16135" width="27" style="3" customWidth="1"/>
    <col min="16136" max="16137" width="9.140625" style="3"/>
    <col min="16138" max="16138" width="18.140625" style="3" bestFit="1" customWidth="1"/>
    <col min="16139" max="16384" width="9.140625" style="3"/>
  </cols>
  <sheetData>
    <row r="2" spans="1:14" ht="15.75" x14ac:dyDescent="0.25">
      <c r="A2" s="1" t="s">
        <v>0</v>
      </c>
      <c r="B2" s="2"/>
      <c r="C2" s="2"/>
      <c r="D2" s="2"/>
      <c r="E2" s="2"/>
      <c r="F2" s="2"/>
      <c r="G2" s="2"/>
    </row>
    <row r="3" spans="1:14" x14ac:dyDescent="0.2">
      <c r="A3" s="4" t="s">
        <v>42</v>
      </c>
      <c r="B3" s="4"/>
      <c r="C3" s="4"/>
      <c r="D3" s="4"/>
      <c r="E3" s="4"/>
      <c r="F3" s="4"/>
      <c r="G3" s="4"/>
    </row>
    <row r="4" spans="1:14" x14ac:dyDescent="0.2">
      <c r="A4" s="4" t="s">
        <v>1</v>
      </c>
      <c r="B4" s="4"/>
      <c r="C4" s="4"/>
      <c r="D4" s="4"/>
      <c r="E4" s="4"/>
      <c r="F4" s="4"/>
      <c r="G4" s="4"/>
    </row>
    <row r="6" spans="1:14" ht="17.25" customHeight="1" x14ac:dyDescent="0.25">
      <c r="B6" s="1" t="s">
        <v>2</v>
      </c>
      <c r="C6" s="1"/>
      <c r="D6" s="7"/>
    </row>
    <row r="7" spans="1:14" ht="17.25" customHeight="1" x14ac:dyDescent="0.2"/>
    <row r="8" spans="1:14" x14ac:dyDescent="0.2">
      <c r="B8" s="8" t="s">
        <v>3</v>
      </c>
      <c r="C8" s="9">
        <v>9999</v>
      </c>
      <c r="D8" s="5"/>
      <c r="E8" s="5"/>
      <c r="F8" s="10"/>
    </row>
    <row r="9" spans="1:14" ht="14.25" customHeight="1" x14ac:dyDescent="0.2">
      <c r="B9" s="8" t="s">
        <v>4</v>
      </c>
      <c r="C9" s="9">
        <v>123</v>
      </c>
      <c r="D9" s="5"/>
      <c r="E9" s="5"/>
    </row>
    <row r="10" spans="1:14" x14ac:dyDescent="0.2">
      <c r="B10" s="8" t="s">
        <v>5</v>
      </c>
      <c r="C10" s="9">
        <v>4</v>
      </c>
      <c r="D10" s="5"/>
      <c r="E10" s="5"/>
    </row>
    <row r="11" spans="1:14" ht="15.75" x14ac:dyDescent="0.25">
      <c r="E11" s="5"/>
      <c r="G11" s="7" t="s">
        <v>6</v>
      </c>
    </row>
    <row r="12" spans="1:14" ht="15.75" x14ac:dyDescent="0.25">
      <c r="A12" s="11" t="s">
        <v>7</v>
      </c>
      <c r="B12" s="12" t="s">
        <v>8</v>
      </c>
      <c r="C12" s="13"/>
      <c r="D12" s="14" t="s">
        <v>9</v>
      </c>
      <c r="E12" s="15" t="s">
        <v>10</v>
      </c>
      <c r="F12" s="16" t="s">
        <v>11</v>
      </c>
      <c r="G12" s="17"/>
    </row>
    <row r="13" spans="1:14" ht="50.25" customHeight="1" x14ac:dyDescent="0.25">
      <c r="A13" s="18" t="s">
        <v>12</v>
      </c>
      <c r="B13" s="19"/>
      <c r="C13" s="20" t="s">
        <v>13</v>
      </c>
      <c r="D13" s="21"/>
      <c r="E13" s="22"/>
      <c r="F13" s="23" t="s">
        <v>14</v>
      </c>
      <c r="G13" s="23" t="s">
        <v>15</v>
      </c>
    </row>
    <row r="14" spans="1:14" x14ac:dyDescent="0.2">
      <c r="A14" s="24">
        <v>1</v>
      </c>
      <c r="B14" s="25">
        <v>2</v>
      </c>
      <c r="C14" s="26">
        <v>3</v>
      </c>
      <c r="D14" s="26">
        <v>4</v>
      </c>
      <c r="E14" s="26">
        <v>5</v>
      </c>
      <c r="F14" s="26">
        <v>6</v>
      </c>
      <c r="G14" s="26">
        <v>7</v>
      </c>
    </row>
    <row r="15" spans="1:14" ht="31.5" x14ac:dyDescent="0.25">
      <c r="A15" s="24">
        <v>1</v>
      </c>
      <c r="B15" s="27" t="s">
        <v>16</v>
      </c>
      <c r="C15" s="28">
        <f>257.4+755.08</f>
        <v>1012.48</v>
      </c>
      <c r="D15" s="28">
        <f>57.73+848.6</f>
        <v>906.33</v>
      </c>
      <c r="E15" s="29"/>
      <c r="F15" s="28">
        <f>C15+D15-G15</f>
        <v>1264.8599999999999</v>
      </c>
      <c r="G15" s="28">
        <v>653.95000000000005</v>
      </c>
    </row>
    <row r="16" spans="1:14" ht="15.75" x14ac:dyDescent="0.25">
      <c r="A16" s="30">
        <v>2</v>
      </c>
      <c r="B16" s="27" t="s">
        <v>17</v>
      </c>
      <c r="C16" s="31"/>
      <c r="D16" s="31"/>
      <c r="E16" s="32"/>
      <c r="F16" s="31"/>
      <c r="G16" s="28">
        <f>(C16+D16)-F16</f>
        <v>0</v>
      </c>
      <c r="J16" s="10"/>
      <c r="N16" s="10"/>
    </row>
    <row r="17" spans="1:15" ht="15.75" x14ac:dyDescent="0.25">
      <c r="A17" s="24" t="s">
        <v>18</v>
      </c>
      <c r="B17" s="8" t="s">
        <v>19</v>
      </c>
      <c r="C17" s="31">
        <v>1254.2</v>
      </c>
      <c r="D17" s="31">
        <v>233.43</v>
      </c>
      <c r="E17" s="31"/>
      <c r="F17" s="31">
        <v>1194.6199999999999</v>
      </c>
      <c r="G17" s="28">
        <f>(C17+D17)-F17</f>
        <v>293.01000000000022</v>
      </c>
      <c r="N17" s="10"/>
      <c r="O17" s="10"/>
    </row>
    <row r="18" spans="1:15" ht="15.75" x14ac:dyDescent="0.25">
      <c r="A18" s="24" t="s">
        <v>20</v>
      </c>
      <c r="B18" s="8" t="s">
        <v>21</v>
      </c>
      <c r="C18" s="31">
        <v>1876.12</v>
      </c>
      <c r="D18" s="31">
        <v>68.97</v>
      </c>
      <c r="E18" s="31"/>
      <c r="F18" s="31">
        <v>1397.12</v>
      </c>
      <c r="G18" s="28">
        <f>(C18+D18)-F18</f>
        <v>547.97</v>
      </c>
    </row>
    <row r="19" spans="1:15" ht="15.75" x14ac:dyDescent="0.25">
      <c r="A19" s="24" t="s">
        <v>22</v>
      </c>
      <c r="B19" s="9" t="s">
        <v>23</v>
      </c>
      <c r="C19" s="31">
        <v>212.35</v>
      </c>
      <c r="D19" s="31">
        <v>46.171999999999997</v>
      </c>
      <c r="E19" s="31"/>
      <c r="F19" s="31">
        <v>205.37</v>
      </c>
      <c r="G19" s="28">
        <f>(C19+D19)-F19</f>
        <v>53.151999999999987</v>
      </c>
      <c r="N19" s="10"/>
    </row>
    <row r="20" spans="1:15" ht="15.75" x14ac:dyDescent="0.25">
      <c r="A20" s="24"/>
      <c r="B20" s="33" t="s">
        <v>24</v>
      </c>
      <c r="C20" s="31">
        <v>318.3</v>
      </c>
      <c r="D20" s="31">
        <v>71.39</v>
      </c>
      <c r="E20" s="31"/>
      <c r="F20" s="31">
        <v>307.36</v>
      </c>
      <c r="G20" s="28">
        <f>(C20+D20)-F20</f>
        <v>82.329999999999984</v>
      </c>
      <c r="N20" s="10"/>
    </row>
    <row r="21" spans="1:15" ht="25.5" customHeight="1" x14ac:dyDescent="0.25">
      <c r="A21" s="30">
        <v>3</v>
      </c>
      <c r="B21" s="34" t="s">
        <v>25</v>
      </c>
      <c r="C21" s="28">
        <v>214.49</v>
      </c>
      <c r="D21" s="28">
        <v>10.138</v>
      </c>
      <c r="E21" s="28">
        <f>C21-(10.138+164.65)</f>
        <v>39.701999999999998</v>
      </c>
      <c r="F21" s="28">
        <v>239.72</v>
      </c>
      <c r="G21" s="28">
        <f>(C21+76.97)-F21</f>
        <v>51.740000000000038</v>
      </c>
    </row>
    <row r="22" spans="1:15" ht="29.25" customHeight="1" x14ac:dyDescent="0.25">
      <c r="A22" s="30" t="s">
        <v>26</v>
      </c>
      <c r="B22" s="35" t="s">
        <v>27</v>
      </c>
      <c r="C22" s="28">
        <f>C23+C24+C25+C26+C27+C28</f>
        <v>164.65299999999999</v>
      </c>
      <c r="D22" s="28"/>
      <c r="E22" s="31"/>
      <c r="F22" s="31"/>
      <c r="G22" s="31"/>
      <c r="N22" s="10"/>
    </row>
    <row r="23" spans="1:15" ht="31.5" customHeight="1" x14ac:dyDescent="0.2">
      <c r="A23" s="24" t="s">
        <v>28</v>
      </c>
      <c r="B23" s="8" t="s">
        <v>29</v>
      </c>
      <c r="C23" s="31">
        <f>18.63+17.96+19.5</f>
        <v>56.09</v>
      </c>
      <c r="D23" s="31"/>
      <c r="E23" s="31"/>
      <c r="F23" s="31"/>
      <c r="G23" s="31"/>
    </row>
    <row r="24" spans="1:15" x14ac:dyDescent="0.2">
      <c r="A24" s="24" t="s">
        <v>30</v>
      </c>
      <c r="B24" s="8" t="s">
        <v>43</v>
      </c>
      <c r="C24" s="31">
        <v>15.47</v>
      </c>
      <c r="D24" s="31"/>
      <c r="E24" s="31"/>
      <c r="F24" s="31"/>
      <c r="G24" s="31"/>
    </row>
    <row r="25" spans="1:15" ht="19.5" customHeight="1" x14ac:dyDescent="0.2">
      <c r="A25" s="24" t="s">
        <v>31</v>
      </c>
      <c r="B25" s="36" t="s">
        <v>32</v>
      </c>
      <c r="C25" s="31">
        <f>8.3+4.42+3.82</f>
        <v>16.54</v>
      </c>
      <c r="D25" s="31"/>
      <c r="E25" s="31"/>
      <c r="F25" s="31"/>
      <c r="G25" s="31"/>
    </row>
    <row r="26" spans="1:15" ht="30" x14ac:dyDescent="0.2">
      <c r="A26" s="24" t="s">
        <v>33</v>
      </c>
      <c r="B26" s="36" t="s">
        <v>34</v>
      </c>
      <c r="C26" s="31">
        <v>62.023000000000003</v>
      </c>
      <c r="D26" s="31"/>
      <c r="E26" s="31"/>
      <c r="F26" s="31"/>
      <c r="G26" s="31"/>
    </row>
    <row r="27" spans="1:15" ht="18.75" customHeight="1" x14ac:dyDescent="0.2">
      <c r="A27" s="24" t="s">
        <v>35</v>
      </c>
      <c r="B27" s="36" t="s">
        <v>36</v>
      </c>
      <c r="C27" s="31">
        <v>2.73</v>
      </c>
      <c r="D27" s="31"/>
      <c r="E27" s="31"/>
      <c r="F27" s="31"/>
      <c r="G27" s="31"/>
    </row>
    <row r="28" spans="1:15" ht="45.75" thickBot="1" x14ac:dyDescent="0.25">
      <c r="A28" s="24" t="s">
        <v>37</v>
      </c>
      <c r="B28" s="36" t="s">
        <v>38</v>
      </c>
      <c r="C28" s="31">
        <v>11.8</v>
      </c>
      <c r="D28" s="31"/>
      <c r="E28" s="31"/>
      <c r="F28" s="31"/>
      <c r="G28" s="31"/>
    </row>
    <row r="29" spans="1:15" ht="30" customHeight="1" thickBot="1" x14ac:dyDescent="0.3">
      <c r="A29" s="37" t="s">
        <v>39</v>
      </c>
      <c r="B29" s="38"/>
      <c r="C29" s="38"/>
      <c r="D29" s="38"/>
      <c r="E29" s="38"/>
      <c r="F29" s="38"/>
      <c r="G29" s="39">
        <f>G15+G17+G18+G19+G20+G21</f>
        <v>1682.1520000000003</v>
      </c>
      <c r="H29" s="40"/>
      <c r="J29" s="41"/>
    </row>
    <row r="30" spans="1:15" ht="30" customHeight="1" x14ac:dyDescent="0.2">
      <c r="B30" s="3"/>
      <c r="C30" s="42"/>
      <c r="D30" s="42"/>
      <c r="G30" s="43" t="s">
        <v>40</v>
      </c>
    </row>
    <row r="31" spans="1:15" ht="30" customHeight="1" x14ac:dyDescent="0.2">
      <c r="B31" s="3"/>
      <c r="C31" s="42"/>
      <c r="D31" s="42"/>
      <c r="E31" s="10"/>
      <c r="G31" s="43"/>
    </row>
    <row r="32" spans="1:15" ht="30" customHeight="1" x14ac:dyDescent="0.2">
      <c r="B32" s="3"/>
      <c r="C32" s="42"/>
      <c r="D32" s="42"/>
      <c r="G32" s="43"/>
    </row>
    <row r="33" spans="2:7" ht="30" customHeight="1" x14ac:dyDescent="0.2">
      <c r="B33" s="3"/>
      <c r="C33" s="42"/>
      <c r="D33" s="42"/>
      <c r="G33" s="43"/>
    </row>
    <row r="34" spans="2:7" ht="30" customHeight="1" x14ac:dyDescent="0.2">
      <c r="B34" s="3"/>
      <c r="C34" s="42"/>
      <c r="D34" s="42"/>
      <c r="G34" s="43"/>
    </row>
    <row r="35" spans="2:7" ht="30" customHeight="1" x14ac:dyDescent="0.2">
      <c r="B35" s="3"/>
    </row>
    <row r="36" spans="2:7" ht="30" customHeight="1" x14ac:dyDescent="0.2">
      <c r="B36" s="3"/>
    </row>
    <row r="37" spans="2:7" ht="30" customHeight="1" x14ac:dyDescent="0.2">
      <c r="B37" s="3"/>
    </row>
    <row r="38" spans="2:7" ht="30" customHeight="1" x14ac:dyDescent="0.2">
      <c r="B38" s="3"/>
    </row>
    <row r="39" spans="2:7" ht="30" customHeight="1" x14ac:dyDescent="0.2">
      <c r="B39" s="3"/>
    </row>
    <row r="40" spans="2:7" ht="30" customHeight="1" x14ac:dyDescent="0.2">
      <c r="B40" s="3"/>
    </row>
    <row r="41" spans="2:7" ht="30" customHeight="1" x14ac:dyDescent="0.2">
      <c r="B41" s="3"/>
    </row>
    <row r="42" spans="2:7" ht="30" customHeight="1" x14ac:dyDescent="0.2">
      <c r="B42" s="3"/>
    </row>
    <row r="43" spans="2:7" ht="30" customHeight="1" x14ac:dyDescent="0.2">
      <c r="B43" s="3"/>
    </row>
    <row r="44" spans="2:7" ht="30" customHeight="1" x14ac:dyDescent="0.2">
      <c r="B44" s="3"/>
    </row>
    <row r="45" spans="2:7" ht="30" customHeight="1" x14ac:dyDescent="0.2">
      <c r="B45" s="3" t="s">
        <v>41</v>
      </c>
    </row>
    <row r="46" spans="2:7" ht="30" customHeight="1" x14ac:dyDescent="0.2"/>
    <row r="47" spans="2:7" ht="30" customHeight="1" x14ac:dyDescent="0.2"/>
    <row r="48" spans="2:7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  <row r="55" ht="30" customHeight="1" x14ac:dyDescent="0.2"/>
    <row r="56" ht="30" customHeight="1" x14ac:dyDescent="0.2"/>
    <row r="57" ht="30" customHeight="1" x14ac:dyDescent="0.2"/>
    <row r="58" ht="30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30" customHeight="1" x14ac:dyDescent="0.2"/>
    <row r="73" ht="30" customHeight="1" x14ac:dyDescent="0.2"/>
    <row r="74" ht="30" customHeight="1" x14ac:dyDescent="0.2"/>
    <row r="75" ht="30" customHeight="1" x14ac:dyDescent="0.2"/>
    <row r="76" ht="30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30" customHeight="1" x14ac:dyDescent="0.2"/>
    <row r="91" ht="30" customHeight="1" x14ac:dyDescent="0.2"/>
    <row r="92" ht="30" customHeight="1" x14ac:dyDescent="0.2"/>
    <row r="93" ht="30" customHeight="1" x14ac:dyDescent="0.2"/>
    <row r="94" ht="30" customHeight="1" x14ac:dyDescent="0.2"/>
    <row r="95" ht="30" customHeight="1" x14ac:dyDescent="0.2"/>
    <row r="96" ht="30" customHeight="1" x14ac:dyDescent="0.2"/>
    <row r="97" ht="30" customHeight="1" x14ac:dyDescent="0.2"/>
    <row r="98" ht="30" customHeight="1" x14ac:dyDescent="0.2"/>
    <row r="99" ht="30" customHeight="1" x14ac:dyDescent="0.2"/>
    <row r="100" ht="30" customHeight="1" x14ac:dyDescent="0.2"/>
    <row r="101" ht="30" customHeight="1" x14ac:dyDescent="0.2"/>
    <row r="102" ht="30" customHeight="1" x14ac:dyDescent="0.2"/>
    <row r="103" ht="30" customHeight="1" x14ac:dyDescent="0.2"/>
    <row r="104" ht="30" customHeight="1" x14ac:dyDescent="0.2"/>
    <row r="105" ht="30" customHeight="1" x14ac:dyDescent="0.2"/>
    <row r="106" ht="30" customHeight="1" x14ac:dyDescent="0.2"/>
    <row r="107" ht="30" customHeight="1" x14ac:dyDescent="0.2"/>
    <row r="108" ht="30" customHeight="1" x14ac:dyDescent="0.2"/>
    <row r="109" ht="30" customHeight="1" x14ac:dyDescent="0.2"/>
    <row r="110" ht="30" customHeight="1" x14ac:dyDescent="0.2"/>
    <row r="111" ht="30" customHeight="1" x14ac:dyDescent="0.2"/>
    <row r="112" ht="30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30" customHeight="1" x14ac:dyDescent="0.2"/>
    <row r="127" ht="30" customHeight="1" x14ac:dyDescent="0.2"/>
    <row r="128" ht="30" customHeight="1" x14ac:dyDescent="0.2"/>
    <row r="129" ht="30" customHeight="1" x14ac:dyDescent="0.2"/>
    <row r="130" ht="30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</sheetData>
  <mergeCells count="9">
    <mergeCell ref="A29:F29"/>
    <mergeCell ref="A2:G2"/>
    <mergeCell ref="A3:G3"/>
    <mergeCell ref="A4:G4"/>
    <mergeCell ref="B6:C6"/>
    <mergeCell ref="B12:B13"/>
    <mergeCell ref="D12:D13"/>
    <mergeCell ref="E12:E13"/>
    <mergeCell ref="F12:G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ООО "Компас"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Сидоров</dc:creator>
  <cp:lastModifiedBy>Сидоров</cp:lastModifiedBy>
  <dcterms:created xsi:type="dcterms:W3CDTF">2018-02-07T15:24:54Z</dcterms:created>
  <dcterms:modified xsi:type="dcterms:W3CDTF">2018-02-07T15:27:27Z</dcterms:modified>
</cp:coreProperties>
</file>